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u0109\Desktop\"/>
    </mc:Choice>
  </mc:AlternateContent>
  <bookViews>
    <workbookView xWindow="0" yWindow="0" windowWidth="28800" windowHeight="12240" activeTab="4"/>
  </bookViews>
  <sheets>
    <sheet name="竞技赛社团组 " sheetId="9" r:id="rId1"/>
    <sheet name="竞技赛学校组" sheetId="8" r:id="rId2"/>
    <sheet name="FLL 成绩" sheetId="12" r:id="rId3"/>
    <sheet name="创意赛成绩" sheetId="10" r:id="rId4"/>
    <sheet name="虚拟成绩" sheetId="15" r:id="rId5"/>
  </sheets>
  <definedNames>
    <definedName name="_xlnm.Print_Area" localSheetId="2">'FLL 成绩'!$A$27:$E$54</definedName>
    <definedName name="_xlnm.Print_Area" localSheetId="3">创意赛成绩!$A$24:$E$36</definedName>
    <definedName name="_xlnm.Print_Area" localSheetId="1">竞技赛学校组!$A$1:$F$23</definedName>
  </definedNames>
  <calcPr calcId="162913"/>
</workbook>
</file>

<file path=xl/calcChain.xml><?xml version="1.0" encoding="utf-8"?>
<calcChain xmlns="http://schemas.openxmlformats.org/spreadsheetml/2006/main">
  <c r="F3" i="15" l="1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2" i="15"/>
  <c r="H3" i="12"/>
  <c r="H4" i="12"/>
  <c r="H5" i="12"/>
  <c r="H6" i="12"/>
  <c r="I14" i="12"/>
  <c r="H7" i="12"/>
  <c r="H8" i="12"/>
  <c r="H9" i="12"/>
  <c r="I3" i="12"/>
  <c r="H10" i="12"/>
  <c r="H11" i="12"/>
  <c r="H12" i="12"/>
  <c r="H13" i="12"/>
  <c r="H14" i="12"/>
  <c r="H15" i="12"/>
  <c r="H16" i="12"/>
  <c r="I16" i="12"/>
  <c r="H17" i="12"/>
  <c r="H18" i="12"/>
  <c r="H19" i="12"/>
  <c r="H20" i="12"/>
  <c r="H21" i="12"/>
  <c r="I21" i="12"/>
  <c r="H22" i="12"/>
  <c r="H23" i="12"/>
  <c r="H24" i="12"/>
  <c r="I24" i="12"/>
  <c r="H25" i="12"/>
  <c r="I25" i="12"/>
  <c r="H27" i="12"/>
  <c r="H28" i="12"/>
  <c r="I28" i="12"/>
  <c r="H29" i="12"/>
  <c r="I29" i="12"/>
  <c r="H30" i="12"/>
  <c r="I35" i="12"/>
  <c r="H31" i="12"/>
  <c r="H32" i="12"/>
  <c r="I32" i="12"/>
  <c r="H33" i="12"/>
  <c r="I34" i="12"/>
  <c r="H34" i="12"/>
  <c r="H35" i="12"/>
  <c r="H36" i="12"/>
  <c r="I36" i="12"/>
  <c r="H37" i="12"/>
  <c r="I37" i="12"/>
  <c r="H38" i="12"/>
  <c r="I38" i="12"/>
  <c r="H39" i="12"/>
  <c r="H40" i="12"/>
  <c r="I40" i="12"/>
  <c r="H41" i="12"/>
  <c r="I41" i="12"/>
  <c r="H42" i="12"/>
  <c r="H44" i="12"/>
  <c r="H45" i="12"/>
  <c r="H46" i="12"/>
  <c r="I44" i="12"/>
  <c r="H47" i="12"/>
  <c r="H48" i="12"/>
  <c r="H49" i="12"/>
  <c r="I45" i="12"/>
  <c r="H50" i="12"/>
  <c r="H51" i="12"/>
  <c r="H52" i="12"/>
  <c r="H53" i="12"/>
  <c r="H54" i="12"/>
  <c r="I54" i="12"/>
  <c r="H2" i="12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65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01" i="15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3" i="8"/>
  <c r="J4" i="8"/>
  <c r="J5" i="8"/>
  <c r="J6" i="8"/>
  <c r="J7" i="8"/>
  <c r="J2" i="8"/>
  <c r="J84" i="8"/>
  <c r="J85" i="8"/>
  <c r="J86" i="8"/>
  <c r="J87" i="8"/>
  <c r="J88" i="8"/>
  <c r="J89" i="8"/>
  <c r="J90" i="8"/>
  <c r="J91" i="8"/>
  <c r="J92" i="8"/>
  <c r="J93" i="8"/>
  <c r="J94" i="8"/>
  <c r="J83" i="8"/>
  <c r="J79" i="8"/>
  <c r="J80" i="8"/>
  <c r="J81" i="8"/>
  <c r="J82" i="8"/>
  <c r="J67" i="8"/>
  <c r="J68" i="8"/>
  <c r="J69" i="8"/>
  <c r="J70" i="8"/>
  <c r="J71" i="8"/>
  <c r="J72" i="8"/>
  <c r="J73" i="8"/>
  <c r="J74" i="8"/>
  <c r="J75" i="8"/>
  <c r="J76" i="8"/>
  <c r="J77" i="8"/>
  <c r="J78" i="8"/>
  <c r="J66" i="8"/>
  <c r="K20" i="9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2" i="8"/>
  <c r="J27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1" i="9"/>
  <c r="K22" i="9"/>
  <c r="K23" i="9"/>
  <c r="K24" i="9"/>
  <c r="K25" i="9"/>
  <c r="K26" i="9"/>
  <c r="K27" i="9"/>
  <c r="K28" i="9"/>
  <c r="K29" i="9"/>
  <c r="K2" i="9"/>
  <c r="J25" i="9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6" i="9"/>
  <c r="J28" i="9"/>
  <c r="J29" i="9"/>
  <c r="J2" i="9"/>
  <c r="I50" i="12"/>
  <c r="I17" i="12"/>
  <c r="I7" i="12"/>
  <c r="I20" i="12"/>
  <c r="I42" i="12"/>
  <c r="I10" i="12"/>
  <c r="I15" i="12"/>
  <c r="I27" i="12"/>
  <c r="I52" i="12"/>
  <c r="I33" i="12"/>
  <c r="I5" i="12"/>
  <c r="I23" i="12"/>
  <c r="I53" i="12"/>
  <c r="I13" i="12"/>
  <c r="I2" i="12"/>
  <c r="I47" i="12"/>
  <c r="I39" i="12"/>
  <c r="I31" i="12"/>
  <c r="I19" i="12"/>
  <c r="I8" i="12"/>
  <c r="I48" i="12"/>
  <c r="I30" i="12"/>
  <c r="I18" i="12"/>
  <c r="I6" i="12"/>
  <c r="I49" i="12"/>
  <c r="I46" i="12"/>
  <c r="I11" i="12"/>
  <c r="I4" i="12"/>
  <c r="I51" i="12"/>
  <c r="I12" i="12"/>
  <c r="I22" i="12"/>
  <c r="I9" i="12"/>
</calcChain>
</file>

<file path=xl/sharedStrings.xml><?xml version="1.0" encoding="utf-8"?>
<sst xmlns="http://schemas.openxmlformats.org/spreadsheetml/2006/main" count="1754" uniqueCount="958">
  <si>
    <t>施虹</t>
  </si>
  <si>
    <t>杭州市长寿桥小学凤起校区</t>
  </si>
  <si>
    <t>李杰元</t>
  </si>
  <si>
    <t>郑浩</t>
  </si>
  <si>
    <t>杭州市长寿桥小学孩儿校区</t>
  </si>
  <si>
    <t>周烜乐</t>
  </si>
  <si>
    <t>徐冲</t>
  </si>
  <si>
    <t>杭十四中康桥校区</t>
  </si>
  <si>
    <t>张麟</t>
  </si>
  <si>
    <t>杭州市夏衍小学</t>
  </si>
  <si>
    <t>戚彧晨</t>
  </si>
  <si>
    <t>袁逸凡</t>
  </si>
  <si>
    <t>鲍心如</t>
  </si>
  <si>
    <t>杭州时代小学</t>
  </si>
  <si>
    <t>吕剑晨</t>
  </si>
  <si>
    <t>裘轶成</t>
  </si>
  <si>
    <t>余力维</t>
  </si>
  <si>
    <t>徐振冯</t>
  </si>
  <si>
    <t>杭州市天地实验小学</t>
  </si>
  <si>
    <t>汤恩铭</t>
  </si>
  <si>
    <t>葛钦娜</t>
  </si>
  <si>
    <t>萧山区所前镇第一小学</t>
  </si>
  <si>
    <t>金欣垲</t>
  </si>
  <si>
    <t>时代小学</t>
  </si>
  <si>
    <t>赵明远</t>
  </si>
  <si>
    <t>杭州金城外国语小学</t>
  </si>
  <si>
    <t>徐安然</t>
  </si>
  <si>
    <t>郭启正</t>
  </si>
  <si>
    <t>周峰</t>
  </si>
  <si>
    <t>杭州市西溪中学</t>
  </si>
  <si>
    <t>柳絮</t>
  </si>
  <si>
    <t>杭州市长寿桥小学长寿校区</t>
  </si>
  <si>
    <t>邓逸隆</t>
  </si>
  <si>
    <t>邓逸泽</t>
  </si>
  <si>
    <t>杨林</t>
  </si>
  <si>
    <t>赵奕</t>
  </si>
  <si>
    <t>何心远</t>
  </si>
  <si>
    <t>李爱丽</t>
  </si>
  <si>
    <t>杭州育才中学</t>
  </si>
  <si>
    <t>赵亦安</t>
  </si>
  <si>
    <t>孙滢</t>
  </si>
  <si>
    <t>杭州市卖鱼桥小学霞湾校区</t>
  </si>
  <si>
    <t>郑翰</t>
  </si>
  <si>
    <t>胡泉镐</t>
  </si>
  <si>
    <t>俞含蕊</t>
  </si>
  <si>
    <t>宋承熹</t>
  </si>
  <si>
    <t>陈浩辉</t>
  </si>
  <si>
    <t>刘亦好、傅澈</t>
  </si>
  <si>
    <t>黄嘉扬、李瀚宬</t>
  </si>
  <si>
    <t>屠锦涛、陈奕涵</t>
  </si>
  <si>
    <t>杭州市闻涛小学</t>
  </si>
  <si>
    <t>陈俊希、傅赵喆</t>
  </si>
  <si>
    <t>吴赫东、吴建江</t>
  </si>
  <si>
    <t>叶梦缘、叶邹运</t>
  </si>
  <si>
    <t>杭州市笕桥小学</t>
  </si>
  <si>
    <t>俆马俊、周宇萌</t>
  </si>
  <si>
    <t>丁王纤男、丁杨左斌</t>
  </si>
  <si>
    <t>杭州师范大学东城实验学校</t>
  </si>
  <si>
    <t>江恣左、朱子墨</t>
  </si>
  <si>
    <t>李金桐、孙齐</t>
  </si>
  <si>
    <t>周贻来、徐嘉杰</t>
  </si>
  <si>
    <t>杭州市翠苑中学</t>
  </si>
  <si>
    <t>方宇阳、薛苇杭</t>
  </si>
  <si>
    <t>陈霁航、周逸轩</t>
  </si>
  <si>
    <t>张释天、叶晨阳</t>
  </si>
  <si>
    <t>王禹超、丁毅帧</t>
  </si>
  <si>
    <t>林杭安、王阳晨</t>
  </si>
  <si>
    <t>梁塽、王柳青</t>
  </si>
  <si>
    <t>杭州市富阳区富春第八小学</t>
  </si>
  <si>
    <t>李舻杭、李鑫杭</t>
  </si>
  <si>
    <t>刘弈灵、杨小钰</t>
  </si>
  <si>
    <t>赵紫黎、陈廷恺</t>
  </si>
  <si>
    <t>胡桐、张可言</t>
  </si>
  <si>
    <t>陈旭、李成蹊</t>
  </si>
  <si>
    <t>杭州市余杭区仁和中学</t>
  </si>
  <si>
    <t>陈欣健、钱雨桐</t>
  </si>
  <si>
    <t>杭州市长阳小学</t>
  </si>
  <si>
    <t>郑钧天、盛思越</t>
  </si>
  <si>
    <t>吕菘宸；郭谦逸</t>
  </si>
  <si>
    <t>叶欣阳、施晨楠</t>
  </si>
  <si>
    <t>史子靖、谢君泽</t>
  </si>
  <si>
    <t>浙江省教育厅教研室附属小学</t>
  </si>
  <si>
    <t>刘晓乐、温乐成</t>
  </si>
  <si>
    <t>陈羿旭、黄雨轩</t>
  </si>
  <si>
    <t>蔡镇鸿、黄起</t>
  </si>
  <si>
    <t>杭州市采荷第二小学</t>
  </si>
  <si>
    <t>杭州市抚宁巷小学</t>
  </si>
  <si>
    <t>杭州市袁浦中学</t>
  </si>
  <si>
    <t>杭州市西湖小学教育集团府苑小学</t>
  </si>
  <si>
    <t>朱天乐</t>
  </si>
  <si>
    <t>张奕臻</t>
  </si>
  <si>
    <t>袁熙</t>
  </si>
  <si>
    <t>杭州市西湖小学教育集团西湖小学</t>
  </si>
  <si>
    <t>姚懿</t>
  </si>
  <si>
    <t>徐慧峰</t>
  </si>
  <si>
    <t>浙江师范大学附属杭州笕桥实验中学</t>
  </si>
  <si>
    <t>杭州濮家小学教育集团</t>
  </si>
  <si>
    <t>祝超俊</t>
  </si>
  <si>
    <t>杭州胜利实验学校</t>
  </si>
  <si>
    <t>单天禾</t>
  </si>
  <si>
    <t>杭州市新世纪外国语学校</t>
  </si>
  <si>
    <t>杭州绿城育华亲亲学校</t>
  </si>
  <si>
    <t>杭州市胜利小学</t>
  </si>
  <si>
    <t>茹熠</t>
  </si>
  <si>
    <t>萧山区临浦镇第一小学</t>
  </si>
  <si>
    <t>杭州市娃哈哈小学</t>
  </si>
  <si>
    <t>赵一鸣</t>
  </si>
  <si>
    <t>杭州市古荡第一小学</t>
  </si>
  <si>
    <t>徐烈淼</t>
  </si>
  <si>
    <t>杭州师范大学第一附属小学</t>
  </si>
  <si>
    <t>杭州市树人小学</t>
  </si>
  <si>
    <t>杭州市余杭区南苑中心小学</t>
  </si>
  <si>
    <t>杭州市明德小学</t>
  </si>
  <si>
    <t>杭州市萧山区第二高级中学</t>
  </si>
  <si>
    <t>徐再立</t>
  </si>
  <si>
    <t>杭州市大关小学</t>
  </si>
  <si>
    <t>夏天洵</t>
  </si>
  <si>
    <t>杭州市卖鱼桥小学教育集团文澜校区</t>
  </si>
  <si>
    <t>李葭晖</t>
  </si>
  <si>
    <t>杭州市胜利实验学校</t>
  </si>
  <si>
    <t>曾熙那</t>
  </si>
  <si>
    <t>肖妘</t>
  </si>
  <si>
    <t>杭州市饮马井巷小学</t>
  </si>
  <si>
    <t>张鹏</t>
  </si>
  <si>
    <t>杭州第十四中学康桥校区</t>
  </si>
  <si>
    <t>杭州市翠苑中学（文华校区）</t>
  </si>
  <si>
    <t>陈煜韬</t>
  </si>
  <si>
    <t>陆思渊</t>
  </si>
  <si>
    <t>章天煜</t>
  </si>
  <si>
    <t>郑学高</t>
  </si>
  <si>
    <t>李秋澄</t>
  </si>
  <si>
    <t>金辰宇</t>
  </si>
  <si>
    <t>王鼎承</t>
  </si>
  <si>
    <t>张永晛</t>
  </si>
  <si>
    <t>张兆祥</t>
  </si>
  <si>
    <t>陈天乐</t>
  </si>
  <si>
    <t>徐哲星</t>
  </si>
  <si>
    <t>夏文松</t>
  </si>
  <si>
    <t>李亦能</t>
  </si>
  <si>
    <t>来军</t>
  </si>
  <si>
    <t>朱凯奇</t>
  </si>
  <si>
    <t>郑子柯</t>
  </si>
  <si>
    <t>沈家安</t>
  </si>
  <si>
    <t>张宸豪</t>
  </si>
  <si>
    <t>吴康志</t>
  </si>
  <si>
    <t>谢君泽</t>
  </si>
  <si>
    <t>季向聘</t>
  </si>
  <si>
    <t>陈卓</t>
  </si>
  <si>
    <t>俞亮</t>
  </si>
  <si>
    <t>杭州市天杭实验学校</t>
  </si>
  <si>
    <t>李乘浩</t>
  </si>
  <si>
    <t>李启铎</t>
  </si>
  <si>
    <t>罗嘉诚</t>
  </si>
  <si>
    <t>丁昊宇</t>
  </si>
  <si>
    <t>杭州市文三街小学</t>
  </si>
  <si>
    <t>陈砚行</t>
  </si>
  <si>
    <t>杭州市胜蓝实验小学阳光校区</t>
  </si>
  <si>
    <t>王逸楷</t>
  </si>
  <si>
    <t>刘铭</t>
  </si>
  <si>
    <t>张俭伽</t>
  </si>
  <si>
    <t>席欢</t>
  </si>
  <si>
    <t>戴宸</t>
  </si>
  <si>
    <t>王哲</t>
  </si>
  <si>
    <t>钟俊楠</t>
  </si>
  <si>
    <t>沈凤娜</t>
  </si>
  <si>
    <t>刘兴武</t>
  </si>
  <si>
    <t>董可妮</t>
  </si>
  <si>
    <t>颜星瀚</t>
  </si>
  <si>
    <t>戚振中</t>
  </si>
  <si>
    <t>安吉路良渚实验学校</t>
  </si>
  <si>
    <t>叶子铭</t>
  </si>
  <si>
    <t>葛申</t>
  </si>
  <si>
    <t>陈超凡</t>
  </si>
  <si>
    <t>周昊宇</t>
  </si>
  <si>
    <t>郁政言</t>
  </si>
  <si>
    <t>孟子程</t>
  </si>
  <si>
    <t>孙浩</t>
  </si>
  <si>
    <t>邢飞</t>
  </si>
  <si>
    <t>李冬融</t>
  </si>
  <si>
    <t>杭州市卖鱼桥小学湖墅校区</t>
  </si>
  <si>
    <t>鲁屹江</t>
  </si>
  <si>
    <t>史子靖</t>
  </si>
  <si>
    <t>张晴天</t>
  </si>
  <si>
    <t>汪兴者</t>
  </si>
  <si>
    <t>任彦昊</t>
  </si>
  <si>
    <t>周遥</t>
  </si>
  <si>
    <t>吴荻</t>
  </si>
  <si>
    <t>赵景皓</t>
  </si>
  <si>
    <t>胡艳</t>
  </si>
  <si>
    <t>喻思杭</t>
  </si>
  <si>
    <t>杨思成</t>
  </si>
  <si>
    <t>文三街小学</t>
  </si>
  <si>
    <t>钱文东</t>
  </si>
  <si>
    <t>聂莹</t>
  </si>
  <si>
    <t>陈环环</t>
  </si>
  <si>
    <t>杭州市星洲小学</t>
  </si>
  <si>
    <t>陈拓伊</t>
  </si>
  <si>
    <t>于皓天</t>
  </si>
  <si>
    <t>贾潘浩</t>
  </si>
  <si>
    <t>赵恒星</t>
  </si>
  <si>
    <t>胡泽</t>
  </si>
  <si>
    <t>马亦然</t>
  </si>
  <si>
    <t>柴与睿</t>
  </si>
  <si>
    <t>甘尹亮</t>
  </si>
  <si>
    <t>陈泽钦</t>
  </si>
  <si>
    <t>王奕卓</t>
  </si>
  <si>
    <t>贺琳凯</t>
  </si>
  <si>
    <t>官祥皓</t>
  </si>
  <si>
    <t>赵晓芳</t>
  </si>
  <si>
    <t>杭州市翠苑第一小学</t>
  </si>
  <si>
    <t>褚佳恒</t>
  </si>
  <si>
    <t>赵天瑞</t>
  </si>
  <si>
    <t>韩宇斐</t>
  </si>
  <si>
    <t>浙江省杭州高新实验学校</t>
  </si>
  <si>
    <t>蛋挞机器人社团</t>
  </si>
  <si>
    <t>王关桥</t>
  </si>
  <si>
    <t>何秉睿</t>
  </si>
  <si>
    <t>陈嘉颖</t>
  </si>
  <si>
    <t>杭州创想教育咨询新城有限公司</t>
  </si>
  <si>
    <t>董哲明</t>
  </si>
  <si>
    <t>何其乐</t>
  </si>
  <si>
    <t>杭州胜利实验小学</t>
  </si>
  <si>
    <t>吴易天</t>
  </si>
  <si>
    <t>杭州师范大学附属小学钱江校区</t>
  </si>
  <si>
    <t>赵睿言</t>
  </si>
  <si>
    <t>李宇轩</t>
  </si>
  <si>
    <t>大关小学</t>
  </si>
  <si>
    <t>杭州创想教育咨询运河有限公司</t>
  </si>
  <si>
    <t>迟道华</t>
  </si>
  <si>
    <t>徐至昊</t>
  </si>
  <si>
    <t>采荷二小</t>
  </si>
  <si>
    <t>赵璐通</t>
  </si>
  <si>
    <t>何子健</t>
  </si>
  <si>
    <t>杭州市长河高级中学</t>
  </si>
  <si>
    <t>孔丽亚</t>
  </si>
  <si>
    <t>吴悠</t>
  </si>
  <si>
    <t>杭州市学军小学紫金港校区</t>
  </si>
  <si>
    <t>乐高活动中心</t>
  </si>
  <si>
    <t>张宝钢</t>
  </si>
  <si>
    <t>蒋博羽</t>
  </si>
  <si>
    <t>沈子桓</t>
  </si>
  <si>
    <t>绿城育华亲亲学校</t>
  </si>
  <si>
    <t>杭州星想教育咨询有限公司</t>
  </si>
  <si>
    <t>查晨</t>
  </si>
  <si>
    <t>谢益洲</t>
  </si>
  <si>
    <t>杭州市公益中学</t>
  </si>
  <si>
    <t>MINDSTORMS机器人社团</t>
  </si>
  <si>
    <t>袁振方</t>
  </si>
  <si>
    <t>周正</t>
  </si>
  <si>
    <t>杨俊涵</t>
  </si>
  <si>
    <t>杭州市保俶塔实验学校</t>
  </si>
  <si>
    <t>杭州创想教育咨询古墩有限公司</t>
  </si>
  <si>
    <t>贺三军</t>
  </si>
  <si>
    <t>童恺喻</t>
  </si>
  <si>
    <t>杭州市崇文实验学校</t>
  </si>
  <si>
    <t>上城区青少年活动中心</t>
  </si>
  <si>
    <t>王嘉焕</t>
  </si>
  <si>
    <t>胡绚绮</t>
  </si>
  <si>
    <t>杭州市丁荷小学</t>
  </si>
  <si>
    <t>小小机器人</t>
  </si>
  <si>
    <t>蔡静</t>
  </si>
  <si>
    <t>帅皓泽</t>
  </si>
  <si>
    <t>陈奕韬</t>
  </si>
  <si>
    <t>杭州市学军小学</t>
  </si>
  <si>
    <t>甲壳虫机器人社团</t>
  </si>
  <si>
    <t>范江军</t>
  </si>
  <si>
    <t>史佳琦</t>
  </si>
  <si>
    <t>杭州江南实验学校</t>
  </si>
  <si>
    <t>楼巍</t>
  </si>
  <si>
    <t>吴佳航</t>
  </si>
  <si>
    <t>钱伶坪</t>
  </si>
  <si>
    <t>应涛泽</t>
  </si>
  <si>
    <t>浙江省杭州第二中学</t>
  </si>
  <si>
    <t>杭州二中 H.I.I 机器人社团</t>
  </si>
  <si>
    <t>戈航</t>
  </si>
  <si>
    <t>申屠闻涛</t>
  </si>
  <si>
    <t>杭州市胜蓝实验小学</t>
  </si>
  <si>
    <t>胜蓝先锋机器人社团</t>
  </si>
  <si>
    <t>鲁国庆</t>
  </si>
  <si>
    <t>费翊楷</t>
  </si>
  <si>
    <t>吴优</t>
  </si>
  <si>
    <t>杭州市景成实验学校</t>
  </si>
  <si>
    <t>杭州创想教育古墩有限公司</t>
  </si>
  <si>
    <t>单芸姗</t>
  </si>
  <si>
    <t>管恒涛</t>
  </si>
  <si>
    <t>楼之豪</t>
  </si>
  <si>
    <t>林琪凯</t>
  </si>
  <si>
    <t>蚂蚁机器人社团</t>
  </si>
  <si>
    <t>詹兴菊</t>
  </si>
  <si>
    <t>陆子正</t>
  </si>
  <si>
    <t>丁桥乐高中心</t>
  </si>
  <si>
    <t>杨晓</t>
  </si>
  <si>
    <t>赵浩琼</t>
  </si>
  <si>
    <t>杭州市青蓝小学</t>
  </si>
  <si>
    <t>肖然、许元一、杜可朔</t>
  </si>
  <si>
    <t>龚健</t>
  </si>
  <si>
    <t>浙江省杭州第十一中学</t>
  </si>
  <si>
    <t>王天齐、郭梦达、程晓霞</t>
  </si>
  <si>
    <t>俞忠富</t>
  </si>
  <si>
    <t>张璟华、徐钰帆、王姚铠</t>
  </si>
  <si>
    <t>方王煜、常瀚仁、萧卓熙</t>
  </si>
  <si>
    <t>阮淑娜</t>
  </si>
  <si>
    <t>杭州市建新小学</t>
  </si>
  <si>
    <t>席柳妍、黄哲、程一菲</t>
  </si>
  <si>
    <t>应玲红</t>
  </si>
  <si>
    <t>杭州市紫金港中学</t>
  </si>
  <si>
    <t>陈润天、邓国扬、王润颢</t>
  </si>
  <si>
    <t>赵纪</t>
  </si>
  <si>
    <t>杭州市保俶塔实验学校申花路校区</t>
  </si>
  <si>
    <t>王震南、王嘉树、居致正</t>
  </si>
  <si>
    <t>钱不凡、赵忻睿、刘书源</t>
  </si>
  <si>
    <t>童加锐、邵珽瑞</t>
  </si>
  <si>
    <t>曹鸿良</t>
  </si>
  <si>
    <t>杭州市文澜中学</t>
  </si>
  <si>
    <t>陈可权、周泽宇、徐鼎昊</t>
  </si>
  <si>
    <t>高小龙</t>
  </si>
  <si>
    <t>杭州市十三中教育集团（总校）</t>
  </si>
  <si>
    <t>竺天麒、陈亦衡、余钊杰</t>
  </si>
  <si>
    <t>瞿如珍</t>
  </si>
  <si>
    <t>杭州市艮山中学</t>
  </si>
  <si>
    <t>金鑫烔、吴天赐、杨鑫</t>
  </si>
  <si>
    <t>陈勇</t>
  </si>
  <si>
    <t>杭州市丰潭中学</t>
  </si>
  <si>
    <t>江聪艺、胡迪、杨明明</t>
  </si>
  <si>
    <t>邹卫星</t>
  </si>
  <si>
    <t>杭州市长寿桥小学</t>
  </si>
  <si>
    <t>方译涵、陈可欣、顾武韬</t>
  </si>
  <si>
    <t>陈立悟</t>
  </si>
  <si>
    <t>董鑫磊、赵志翔</t>
  </si>
  <si>
    <t>余刘鸿</t>
  </si>
  <si>
    <t>杭州市文海实验学校</t>
  </si>
  <si>
    <t>蔡汪骏、潘世博、许钟乐</t>
  </si>
  <si>
    <t>龙洲、徐金海、花永开</t>
  </si>
  <si>
    <t>吴平</t>
  </si>
  <si>
    <t>孔繁圣、钟昊彤、黄智涵</t>
  </si>
  <si>
    <t>王晓锋</t>
  </si>
  <si>
    <t>杭州市富阳区富春第四小学</t>
  </si>
  <si>
    <t>孙涵、王靖涵、孙鹏飞</t>
  </si>
  <si>
    <t>郦晟波</t>
  </si>
  <si>
    <t>浙江省杭州第四中学（下沙校区）</t>
  </si>
  <si>
    <t>江宸、张云帆、许天淇</t>
  </si>
  <si>
    <t>浙江省杭州第四中学（吴山校区）</t>
  </si>
  <si>
    <t>虞楚阳、宋世钦</t>
  </si>
  <si>
    <t>宫玺、王文添、刘玥</t>
  </si>
  <si>
    <t>席发科</t>
  </si>
  <si>
    <t>杭州市源清中学</t>
  </si>
  <si>
    <t>张一勤、包涵、应灵昊</t>
  </si>
  <si>
    <t>王稞尧、李卓航</t>
  </si>
  <si>
    <t>袁通</t>
  </si>
  <si>
    <t>杭州绿城育华学校</t>
  </si>
  <si>
    <t>沈卓扬、章竣翔</t>
  </si>
  <si>
    <t>唐建鹏</t>
  </si>
  <si>
    <t>刘董、俞云飞、金子淼</t>
  </si>
  <si>
    <t>王德鑫</t>
  </si>
  <si>
    <t>杭州市余杭区五常中心小学</t>
  </si>
  <si>
    <t>庞军、方诺、沈一凡</t>
  </si>
  <si>
    <t>林勇男</t>
  </si>
  <si>
    <t>杭州上海世界外国语小学</t>
  </si>
  <si>
    <t>钟浩睿、朱跃啸、王子毅</t>
  </si>
  <si>
    <t>洪源</t>
  </si>
  <si>
    <t>杭州外国语学校剑桥高中</t>
  </si>
  <si>
    <t>李迦南，黄一宁，林正耀</t>
  </si>
  <si>
    <t>杭州外国语学校</t>
  </si>
  <si>
    <t>黄腾昊、周昱汇、孙肖洋</t>
  </si>
  <si>
    <t>高则通、钟星浩、张文泽</t>
  </si>
  <si>
    <t>童亚鸣</t>
  </si>
  <si>
    <t>文海实验小学</t>
  </si>
  <si>
    <t>顾武韬、方译涵、陈可欣</t>
  </si>
  <si>
    <t>李磊</t>
  </si>
  <si>
    <t>方文昱、查舒夫、朱彦舟</t>
  </si>
  <si>
    <t>邓颖</t>
  </si>
  <si>
    <t>杭州市风帆中学</t>
  </si>
  <si>
    <t>顾浩阳、姜雨辰、王梓铭</t>
  </si>
  <si>
    <t>杭州市开元中学</t>
  </si>
  <si>
    <t>章辰宇、瞿智恒、喻辰希</t>
  </si>
  <si>
    <t>蔡运铁</t>
  </si>
  <si>
    <t>杭州市安吉路实验学校</t>
  </si>
  <si>
    <t>朱子、李柯辉、金典</t>
  </si>
  <si>
    <t>虞东海</t>
  </si>
  <si>
    <t>杭州市彩虹城小学</t>
  </si>
  <si>
    <t>徐泽阳、洪浩然、许迈元</t>
  </si>
  <si>
    <t>郭伟杰</t>
  </si>
  <si>
    <t>杭州绿城育华小学</t>
  </si>
  <si>
    <t>陈欧元、陈丁毅、吴择忱</t>
  </si>
  <si>
    <t>郑子楠、刘影、王煜杰</t>
  </si>
  <si>
    <t>杜华</t>
  </si>
  <si>
    <t>杭州学军中学紫金港校区</t>
  </si>
  <si>
    <t>张圣涵、陈耀东、严逸海</t>
  </si>
  <si>
    <t>杭州市文三教育集团文三街小学</t>
  </si>
  <si>
    <t>胡毅飞、何耀鹏</t>
  </si>
  <si>
    <t>吴瀚</t>
  </si>
  <si>
    <t>杭州学军中学</t>
  </si>
  <si>
    <t>陈涛、洪昊樑、张诚</t>
  </si>
  <si>
    <t>王振华</t>
  </si>
  <si>
    <t>杭州市钱塘外语学校</t>
  </si>
  <si>
    <t>万启翔、翁一帆、严及峰</t>
  </si>
  <si>
    <t>谢鑫炜</t>
  </si>
  <si>
    <t>王泓超、陈嘉郡、郑宇哲</t>
  </si>
  <si>
    <t>潘海富</t>
  </si>
  <si>
    <t>杭州市文一街小学文一校区</t>
  </si>
  <si>
    <t>葛镕畅、都奕宁、杨思成</t>
  </si>
  <si>
    <t>叶建胜</t>
  </si>
  <si>
    <t>孔象象、范晓泽、何欣晨</t>
  </si>
  <si>
    <t>王超杰</t>
  </si>
  <si>
    <t>杭州市采荷实验学校</t>
  </si>
  <si>
    <t>王臻喆、舒弋倬</t>
  </si>
  <si>
    <t>万春彬</t>
  </si>
  <si>
    <t>杭州英特外国语学校</t>
  </si>
  <si>
    <t>唐晨弈、周子骏</t>
  </si>
  <si>
    <t>苗森</t>
  </si>
  <si>
    <t>杭州天地实验小学</t>
  </si>
  <si>
    <t>吴一松</t>
  </si>
  <si>
    <t>徐静姝、王思源、张乐陶</t>
  </si>
  <si>
    <t>余杭区太炎中学</t>
  </si>
  <si>
    <t>李飞英</t>
  </si>
  <si>
    <t>杭州市惠兴中学</t>
  </si>
  <si>
    <t>杭州市保俶塔实验学校（申花路校区）</t>
  </si>
  <si>
    <t>杭州市大学路小学</t>
  </si>
  <si>
    <t>浙江省杭州市萧山区新街第三小学</t>
  </si>
  <si>
    <t>周祺斌</t>
  </si>
  <si>
    <t>杭州市余杭区临平第一小学</t>
  </si>
  <si>
    <t>吴元昊</t>
  </si>
  <si>
    <t>曹王辉</t>
  </si>
  <si>
    <t>杭州市保俶塔实验学校 松木场校区</t>
  </si>
  <si>
    <t>杭州市大关中学</t>
  </si>
  <si>
    <t>缪欣珏</t>
  </si>
  <si>
    <t>陈斯坦</t>
  </si>
  <si>
    <t>杭州市建兰中学</t>
  </si>
  <si>
    <t>杭州市金都天长小学</t>
  </si>
  <si>
    <t>邓阳、晁铭</t>
    <phoneticPr fontId="1" type="noConversion"/>
  </si>
  <si>
    <t>杭州市育才外国语学校</t>
    <phoneticPr fontId="1" type="noConversion"/>
  </si>
  <si>
    <t>金嘉伟、王郅成、沈心远</t>
    <phoneticPr fontId="1" type="noConversion"/>
  </si>
  <si>
    <t>浙江省杭州第二中学</t>
    <phoneticPr fontId="1" type="noConversion"/>
  </si>
  <si>
    <t>戈航</t>
    <phoneticPr fontId="1" type="noConversion"/>
  </si>
  <si>
    <t>杭州天成教育集团（浜河校区）</t>
    <phoneticPr fontId="2" type="noConversion"/>
  </si>
  <si>
    <t>杭州天成教育集团（闸弄口校区）</t>
    <phoneticPr fontId="2" type="noConversion"/>
  </si>
  <si>
    <t>王天阳</t>
    <phoneticPr fontId="1" type="noConversion"/>
  </si>
  <si>
    <t>甘宇澄</t>
    <phoneticPr fontId="1" type="noConversion"/>
  </si>
  <si>
    <t>杭州市西湖第一实验学校</t>
    <phoneticPr fontId="1" type="noConversion"/>
  </si>
  <si>
    <t>朱李毅、刘童杭</t>
    <phoneticPr fontId="2" type="noConversion"/>
  </si>
  <si>
    <t>杭州金成外国语小学</t>
    <phoneticPr fontId="1" type="noConversion"/>
  </si>
  <si>
    <t>杭州市采荷第二小学</t>
    <phoneticPr fontId="1" type="noConversion"/>
  </si>
  <si>
    <t>浙江大学附属小学</t>
    <phoneticPr fontId="1" type="noConversion"/>
  </si>
  <si>
    <t>董俊杰</t>
    <phoneticPr fontId="1" type="noConversion"/>
  </si>
  <si>
    <t>叶超</t>
    <phoneticPr fontId="1" type="noConversion"/>
  </si>
  <si>
    <t>高佳源</t>
    <phoneticPr fontId="1" type="noConversion"/>
  </si>
  <si>
    <t>高中</t>
    <phoneticPr fontId="1" type="noConversion"/>
  </si>
  <si>
    <t>小学</t>
    <phoneticPr fontId="1" type="noConversion"/>
  </si>
  <si>
    <t>初中</t>
    <phoneticPr fontId="1" type="noConversion"/>
  </si>
  <si>
    <t>智能机器人社团</t>
    <phoneticPr fontId="1" type="noConversion"/>
  </si>
  <si>
    <t>杭州创想教育咨询新城有限公司</t>
    <phoneticPr fontId="1" type="noConversion"/>
  </si>
  <si>
    <t>杭州星想教育科技有限公司</t>
    <phoneticPr fontId="1" type="noConversion"/>
  </si>
  <si>
    <t>蚂蚁机器人社团</t>
    <phoneticPr fontId="1" type="noConversion"/>
  </si>
  <si>
    <t>组别</t>
    <phoneticPr fontId="1" type="noConversion"/>
  </si>
  <si>
    <t>编号</t>
    <phoneticPr fontId="1" type="noConversion"/>
  </si>
  <si>
    <t>学生姓名</t>
    <phoneticPr fontId="1" type="noConversion"/>
  </si>
  <si>
    <t>所在学校</t>
    <phoneticPr fontId="1" type="noConversion"/>
  </si>
  <si>
    <t>指导教师</t>
    <phoneticPr fontId="1" type="noConversion"/>
  </si>
  <si>
    <t>社团名称</t>
    <phoneticPr fontId="1" type="noConversion"/>
  </si>
  <si>
    <t>杭州市开元中学</t>
    <phoneticPr fontId="1" type="noConversion"/>
  </si>
  <si>
    <t>教练</t>
    <phoneticPr fontId="1" type="noConversion"/>
  </si>
  <si>
    <t>小学</t>
    <phoneticPr fontId="6" type="noConversion"/>
  </si>
  <si>
    <t>初中</t>
    <phoneticPr fontId="6" type="noConversion"/>
  </si>
  <si>
    <t>高中</t>
    <phoneticPr fontId="6" type="noConversion"/>
  </si>
  <si>
    <t>杭州娃哈哈外籍人员子女学校</t>
    <phoneticPr fontId="2" type="noConversion"/>
  </si>
  <si>
    <t>组别</t>
    <phoneticPr fontId="6" type="noConversion"/>
  </si>
  <si>
    <t>编号</t>
    <phoneticPr fontId="6" type="noConversion"/>
  </si>
  <si>
    <t>参赛学生姓名</t>
    <phoneticPr fontId="2" type="noConversion"/>
  </si>
  <si>
    <t>所在学校</t>
    <phoneticPr fontId="2" type="noConversion"/>
  </si>
  <si>
    <t>刘逸哲</t>
    <phoneticPr fontId="1" type="noConversion"/>
  </si>
  <si>
    <t>杭州市翠苑中学</t>
    <phoneticPr fontId="1" type="noConversion"/>
  </si>
  <si>
    <t>高星河</t>
    <phoneticPr fontId="1" type="noConversion"/>
  </si>
  <si>
    <t>汪雨生</t>
    <phoneticPr fontId="1" type="noConversion"/>
  </si>
  <si>
    <t>陈誉弘</t>
    <phoneticPr fontId="1" type="noConversion"/>
  </si>
  <si>
    <t>刘泽宇</t>
    <phoneticPr fontId="1" type="noConversion"/>
  </si>
  <si>
    <t>董懿鹏</t>
    <phoneticPr fontId="1" type="noConversion"/>
  </si>
  <si>
    <t>章祺浩</t>
    <phoneticPr fontId="1" type="noConversion"/>
  </si>
  <si>
    <t>赵旭</t>
    <phoneticPr fontId="1" type="noConversion"/>
  </si>
  <si>
    <t>张楷杰</t>
    <phoneticPr fontId="1" type="noConversion"/>
  </si>
  <si>
    <t>王彭</t>
    <phoneticPr fontId="1" type="noConversion"/>
  </si>
  <si>
    <t>王宇晨</t>
    <phoneticPr fontId="1" type="noConversion"/>
  </si>
  <si>
    <t>张吴忌</t>
    <phoneticPr fontId="1" type="noConversion"/>
  </si>
  <si>
    <t>陈奕盈</t>
    <phoneticPr fontId="1" type="noConversion"/>
  </si>
  <si>
    <t>孔誉博</t>
    <phoneticPr fontId="1" type="noConversion"/>
  </si>
  <si>
    <t>金炜韬</t>
    <phoneticPr fontId="1" type="noConversion"/>
  </si>
  <si>
    <t>韦沛然</t>
    <phoneticPr fontId="1" type="noConversion"/>
  </si>
  <si>
    <t>朱晨露</t>
    <phoneticPr fontId="1" type="noConversion"/>
  </si>
  <si>
    <t>郭栩涵</t>
    <phoneticPr fontId="1" type="noConversion"/>
  </si>
  <si>
    <t>李嘉仪</t>
    <phoneticPr fontId="1" type="noConversion"/>
  </si>
  <si>
    <t>周骞云</t>
    <phoneticPr fontId="1" type="noConversion"/>
  </si>
  <si>
    <t>王薪荃</t>
    <phoneticPr fontId="1" type="noConversion"/>
  </si>
  <si>
    <t>琚乐天</t>
    <phoneticPr fontId="1" type="noConversion"/>
  </si>
  <si>
    <t>祁灵</t>
    <phoneticPr fontId="1" type="noConversion"/>
  </si>
  <si>
    <t>王桉哲</t>
    <phoneticPr fontId="1" type="noConversion"/>
  </si>
  <si>
    <t>何嘉桦</t>
    <phoneticPr fontId="1" type="noConversion"/>
  </si>
  <si>
    <t>陈子白</t>
    <phoneticPr fontId="1" type="noConversion"/>
  </si>
  <si>
    <t>潘凌晨</t>
    <phoneticPr fontId="1" type="noConversion"/>
  </si>
  <si>
    <t>陈昆仑</t>
    <phoneticPr fontId="1" type="noConversion"/>
  </si>
  <si>
    <t>戚乐奕</t>
    <phoneticPr fontId="1" type="noConversion"/>
  </si>
  <si>
    <t>吴非东</t>
    <phoneticPr fontId="1" type="noConversion"/>
  </si>
  <si>
    <t>郭乐语</t>
    <phoneticPr fontId="1" type="noConversion"/>
  </si>
  <si>
    <t>刘熙晗</t>
    <phoneticPr fontId="1" type="noConversion"/>
  </si>
  <si>
    <t>楼秦皓</t>
    <phoneticPr fontId="1" type="noConversion"/>
  </si>
  <si>
    <t>廖晨鸿</t>
    <phoneticPr fontId="1" type="noConversion"/>
  </si>
  <si>
    <t>戴凝泽</t>
    <phoneticPr fontId="1" type="noConversion"/>
  </si>
  <si>
    <t>陈永杉</t>
    <phoneticPr fontId="1" type="noConversion"/>
  </si>
  <si>
    <t>何其远</t>
    <phoneticPr fontId="1" type="noConversion"/>
  </si>
  <si>
    <t>何彦岚</t>
    <phoneticPr fontId="1" type="noConversion"/>
  </si>
  <si>
    <t>袁郑添</t>
    <phoneticPr fontId="1" type="noConversion"/>
  </si>
  <si>
    <t>吴鑫婷</t>
    <phoneticPr fontId="1" type="noConversion"/>
  </si>
  <si>
    <t>徐昊</t>
    <phoneticPr fontId="1" type="noConversion"/>
  </si>
  <si>
    <t>谢远凯</t>
    <phoneticPr fontId="1" type="noConversion"/>
  </si>
  <si>
    <t>吴双宇</t>
    <phoneticPr fontId="1" type="noConversion"/>
  </si>
  <si>
    <t>孔祥烨</t>
    <phoneticPr fontId="1" type="noConversion"/>
  </si>
  <si>
    <t>来晓洋</t>
    <phoneticPr fontId="1" type="noConversion"/>
  </si>
  <si>
    <t>张晔鹏</t>
    <phoneticPr fontId="1" type="noConversion"/>
  </si>
  <si>
    <t>何杭城</t>
    <phoneticPr fontId="1" type="noConversion"/>
  </si>
  <si>
    <t>黄杰</t>
    <phoneticPr fontId="1" type="noConversion"/>
  </si>
  <si>
    <t>瞿科龙</t>
    <phoneticPr fontId="1" type="noConversion"/>
  </si>
  <si>
    <t>黄航</t>
    <phoneticPr fontId="1" type="noConversion"/>
  </si>
  <si>
    <t>所在学校</t>
    <phoneticPr fontId="6" type="noConversion"/>
  </si>
  <si>
    <t>方虹添、陈书颢、吴弘毅</t>
    <phoneticPr fontId="1" type="noConversion"/>
  </si>
  <si>
    <t>杭州市行知小学</t>
    <phoneticPr fontId="1" type="noConversion"/>
  </si>
  <si>
    <t>李铖</t>
    <phoneticPr fontId="1" type="noConversion"/>
  </si>
  <si>
    <t>杭州市文三教育集团文苑校区</t>
    <phoneticPr fontId="1" type="noConversion"/>
  </si>
  <si>
    <t>王维丽</t>
    <phoneticPr fontId="1" type="noConversion"/>
  </si>
  <si>
    <t>杭州市文一街小学秀水校区</t>
    <phoneticPr fontId="1" type="noConversion"/>
  </si>
  <si>
    <t>高冠男</t>
    <phoneticPr fontId="1" type="noConversion"/>
  </si>
  <si>
    <t>高中</t>
    <phoneticPr fontId="6" type="noConversion"/>
  </si>
  <si>
    <t>组别</t>
    <phoneticPr fontId="6" type="noConversion"/>
  </si>
  <si>
    <t>序号</t>
    <phoneticPr fontId="6" type="noConversion"/>
  </si>
  <si>
    <t>盛洁、吴逸舟</t>
    <phoneticPr fontId="6" type="noConversion"/>
  </si>
  <si>
    <t>杭州市长河高级中学</t>
    <phoneticPr fontId="6" type="noConversion"/>
  </si>
  <si>
    <t>曾享、邹博帆</t>
    <phoneticPr fontId="6" type="noConversion"/>
  </si>
  <si>
    <t>张博越、王铭远</t>
    <phoneticPr fontId="6" type="noConversion"/>
  </si>
  <si>
    <t>102_A1</t>
    <phoneticPr fontId="1" type="noConversion"/>
  </si>
  <si>
    <t>102_A3</t>
  </si>
  <si>
    <t>102_A5</t>
  </si>
  <si>
    <t>102_A7</t>
  </si>
  <si>
    <t>102_A9</t>
  </si>
  <si>
    <t>102_B1</t>
    <phoneticPr fontId="1" type="noConversion"/>
  </si>
  <si>
    <t>102_B3</t>
  </si>
  <si>
    <t>102_B5</t>
  </si>
  <si>
    <t>102_B7</t>
  </si>
  <si>
    <t>102_B9</t>
  </si>
  <si>
    <t>102_A2</t>
    <phoneticPr fontId="1" type="noConversion"/>
  </si>
  <si>
    <t>102_A4</t>
  </si>
  <si>
    <t>102_A6</t>
  </si>
  <si>
    <t>102_A8</t>
  </si>
  <si>
    <t>102_B2</t>
  </si>
  <si>
    <t>102_B4</t>
  </si>
  <si>
    <t>102_B6</t>
  </si>
  <si>
    <t>102_B8</t>
  </si>
  <si>
    <t>102_A3</t>
    <phoneticPr fontId="1" type="noConversion"/>
  </si>
  <si>
    <t>102_B3</t>
    <phoneticPr fontId="1" type="noConversion"/>
  </si>
  <si>
    <t>104_A1</t>
    <phoneticPr fontId="1" type="noConversion"/>
  </si>
  <si>
    <t>104_A3</t>
  </si>
  <si>
    <t>104_A3</t>
    <phoneticPr fontId="1" type="noConversion"/>
  </si>
  <si>
    <t>104_A5</t>
  </si>
  <si>
    <t>104_A7</t>
  </si>
  <si>
    <t>104_B1</t>
    <phoneticPr fontId="1" type="noConversion"/>
  </si>
  <si>
    <t>104_B3</t>
  </si>
  <si>
    <t>104_B3</t>
    <phoneticPr fontId="1" type="noConversion"/>
  </si>
  <si>
    <t>104_B5</t>
  </si>
  <si>
    <t>104_B7</t>
  </si>
  <si>
    <t>106_A1</t>
    <phoneticPr fontId="1" type="noConversion"/>
  </si>
  <si>
    <t>106_A2</t>
  </si>
  <si>
    <t>106_A3</t>
  </si>
  <si>
    <t>106_A4</t>
  </si>
  <si>
    <t>106_A5</t>
  </si>
  <si>
    <t>106_A6</t>
  </si>
  <si>
    <t>106_A7</t>
  </si>
  <si>
    <t>106_A3</t>
    <phoneticPr fontId="1" type="noConversion"/>
  </si>
  <si>
    <t>106_A9</t>
  </si>
  <si>
    <t>106_B1</t>
    <phoneticPr fontId="1" type="noConversion"/>
  </si>
  <si>
    <t>106_B3</t>
  </si>
  <si>
    <t>106_B3</t>
    <phoneticPr fontId="1" type="noConversion"/>
  </si>
  <si>
    <t>106_B5</t>
  </si>
  <si>
    <t>106_B7</t>
  </si>
  <si>
    <t>106_B9</t>
  </si>
  <si>
    <t>106_B0</t>
    <phoneticPr fontId="1" type="noConversion"/>
  </si>
  <si>
    <t>106_A0</t>
    <phoneticPr fontId="1" type="noConversion"/>
  </si>
  <si>
    <t>102_A11</t>
  </si>
  <si>
    <t>102_B1</t>
    <phoneticPr fontId="1" type="noConversion"/>
  </si>
  <si>
    <t>102_B11</t>
  </si>
  <si>
    <t>104_A2</t>
  </si>
  <si>
    <t>104_A4</t>
  </si>
  <si>
    <t>104_A6</t>
  </si>
  <si>
    <t>104_A8</t>
  </si>
  <si>
    <t>104_A9</t>
  </si>
  <si>
    <t>104_A11</t>
  </si>
  <si>
    <t>104_B1</t>
    <phoneticPr fontId="1" type="noConversion"/>
  </si>
  <si>
    <t>104_B2</t>
  </si>
  <si>
    <t>104_B4</t>
  </si>
  <si>
    <t>104_B6</t>
  </si>
  <si>
    <t>104_B8</t>
  </si>
  <si>
    <t>104_B9</t>
  </si>
  <si>
    <t>104_B11</t>
  </si>
  <si>
    <t>106_A8</t>
  </si>
  <si>
    <t>104_A1</t>
    <phoneticPr fontId="1" type="noConversion"/>
  </si>
  <si>
    <t>104_B1</t>
    <phoneticPr fontId="1" type="noConversion"/>
  </si>
  <si>
    <t>106_A1</t>
    <phoneticPr fontId="1" type="noConversion"/>
  </si>
  <si>
    <t>106_B1</t>
    <phoneticPr fontId="1" type="noConversion"/>
  </si>
  <si>
    <t>106_B2</t>
  </si>
  <si>
    <t>106_B4</t>
  </si>
  <si>
    <t>106_B6</t>
  </si>
  <si>
    <t>106_B8</t>
  </si>
  <si>
    <t>座位号</t>
    <phoneticPr fontId="1" type="noConversion"/>
  </si>
  <si>
    <t>102_A0</t>
    <phoneticPr fontId="1" type="noConversion"/>
  </si>
  <si>
    <t>102_B0</t>
    <phoneticPr fontId="1" type="noConversion"/>
  </si>
  <si>
    <t>104_A0</t>
    <phoneticPr fontId="1" type="noConversion"/>
  </si>
  <si>
    <t>104_B0</t>
    <phoneticPr fontId="1" type="noConversion"/>
  </si>
  <si>
    <t>106_A0</t>
    <phoneticPr fontId="1" type="noConversion"/>
  </si>
  <si>
    <t>106_B0</t>
    <phoneticPr fontId="1" type="noConversion"/>
  </si>
  <si>
    <t>102_A3</t>
    <phoneticPr fontId="1" type="noConversion"/>
  </si>
  <si>
    <t>102_B1</t>
    <phoneticPr fontId="1" type="noConversion"/>
  </si>
  <si>
    <t>102_B3</t>
    <phoneticPr fontId="1" type="noConversion"/>
  </si>
  <si>
    <t>104_A1</t>
    <phoneticPr fontId="1" type="noConversion"/>
  </si>
  <si>
    <t>104_A3</t>
    <phoneticPr fontId="1" type="noConversion"/>
  </si>
  <si>
    <t>104_B3</t>
    <phoneticPr fontId="1" type="noConversion"/>
  </si>
  <si>
    <t>106_A1</t>
    <phoneticPr fontId="1" type="noConversion"/>
  </si>
  <si>
    <t>106_A3</t>
    <phoneticPr fontId="1" type="noConversion"/>
  </si>
  <si>
    <t>106_B1</t>
    <phoneticPr fontId="1" type="noConversion"/>
  </si>
  <si>
    <t>106_B3</t>
    <phoneticPr fontId="1" type="noConversion"/>
  </si>
  <si>
    <t>座位号</t>
    <phoneticPr fontId="1" type="noConversion"/>
  </si>
  <si>
    <t>学校</t>
    <phoneticPr fontId="1" type="noConversion"/>
  </si>
  <si>
    <t>第一轮</t>
    <phoneticPr fontId="1" type="noConversion"/>
  </si>
  <si>
    <t>第二轮</t>
    <phoneticPr fontId="1" type="noConversion"/>
  </si>
  <si>
    <t>弃权</t>
    <phoneticPr fontId="1" type="noConversion"/>
  </si>
  <si>
    <t>弃权</t>
    <phoneticPr fontId="1" type="noConversion"/>
  </si>
  <si>
    <t>总分</t>
    <phoneticPr fontId="1" type="noConversion"/>
  </si>
  <si>
    <t>排名</t>
    <phoneticPr fontId="1" type="noConversion"/>
  </si>
  <si>
    <t>参赛学生姓名</t>
    <phoneticPr fontId="1" type="noConversion"/>
  </si>
  <si>
    <t>杭州市保俶塔实验学校申花路校区</t>
    <phoneticPr fontId="6" type="noConversion"/>
  </si>
  <si>
    <t>杭州采荷第一小学教育集团</t>
    <phoneticPr fontId="6" type="noConversion"/>
  </si>
  <si>
    <t>名次</t>
    <phoneticPr fontId="6" type="noConversion"/>
  </si>
  <si>
    <r>
      <t>hz</t>
    </r>
    <r>
      <rPr>
        <sz val="10"/>
        <rFont val="宋体"/>
        <charset val="134"/>
      </rPr>
      <t>16xx02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</si>
  <si>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16xx03</t>
    </r>
    <r>
      <rPr>
        <sz val="12"/>
        <rFont val="宋体"/>
        <charset val="134"/>
      </rPr>
      <t/>
    </r>
  </si>
  <si>
    <t>邓博文</t>
    <phoneticPr fontId="1" type="noConversion"/>
  </si>
  <si>
    <r>
      <t>hz</t>
    </r>
    <r>
      <rPr>
        <sz val="10"/>
        <rFont val="宋体"/>
        <charset val="134"/>
      </rPr>
      <t>16xx38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</si>
  <si>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16xx92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</si>
  <si>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16xx94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</si>
  <si>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16xx28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</si>
  <si>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16xx91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</si>
  <si>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16xx24</t>
    </r>
    <r>
      <rPr>
        <sz val="12"/>
        <rFont val="宋体"/>
        <charset val="134"/>
      </rPr>
      <t/>
    </r>
  </si>
  <si>
    <t>温和</t>
    <phoneticPr fontId="1" type="noConversion"/>
  </si>
  <si>
    <r>
      <t>hz</t>
    </r>
    <r>
      <rPr>
        <sz val="10"/>
        <rFont val="宋体"/>
        <charset val="134"/>
      </rPr>
      <t>16xx93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</si>
  <si>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16xx84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</si>
  <si>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16xx37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</si>
  <si>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16xx20</t>
    </r>
    <r>
      <rPr>
        <sz val="12"/>
        <rFont val="宋体"/>
        <charset val="134"/>
      </rPr>
      <t/>
    </r>
  </si>
  <si>
    <t>徐哲楷</t>
    <phoneticPr fontId="1" type="noConversion"/>
  </si>
  <si>
    <r>
      <t>hz</t>
    </r>
    <r>
      <rPr>
        <sz val="10"/>
        <rFont val="宋体"/>
        <charset val="134"/>
      </rPr>
      <t>16xx10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</si>
  <si>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16xx67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</si>
  <si>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16xx69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</si>
  <si>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16xx64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</si>
  <si>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16xx61</t>
    </r>
    <r>
      <rPr>
        <sz val="12"/>
        <rFont val="宋体"/>
        <charset val="134"/>
      </rPr>
      <t/>
    </r>
  </si>
  <si>
    <t>吴新洲</t>
    <phoneticPr fontId="1" type="noConversion"/>
  </si>
  <si>
    <r>
      <t>hz</t>
    </r>
    <r>
      <rPr>
        <sz val="10"/>
        <rFont val="宋体"/>
        <charset val="134"/>
      </rPr>
      <t>16xx36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</si>
  <si>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16xx11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</si>
  <si>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16xx17</t>
    </r>
    <r>
      <rPr>
        <sz val="12"/>
        <rFont val="宋体"/>
        <charset val="134"/>
      </rPr>
      <t/>
    </r>
  </si>
  <si>
    <t>来健栗</t>
    <phoneticPr fontId="1" type="noConversion"/>
  </si>
  <si>
    <r>
      <t>hz</t>
    </r>
    <r>
      <rPr>
        <sz val="10"/>
        <rFont val="宋体"/>
        <charset val="134"/>
      </rPr>
      <t>16xx65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</si>
  <si>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16xx62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</si>
  <si>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16xx19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</si>
  <si>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16xx04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</si>
  <si>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16xx66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</si>
  <si>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16xx32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</si>
  <si>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16xx29</t>
    </r>
    <r>
      <rPr>
        <sz val="12"/>
        <rFont val="宋体"/>
        <charset val="134"/>
      </rPr>
      <t/>
    </r>
  </si>
  <si>
    <t>刘彦涵</t>
    <phoneticPr fontId="1" type="noConversion"/>
  </si>
  <si>
    <r>
      <t>hz</t>
    </r>
    <r>
      <rPr>
        <sz val="10"/>
        <rFont val="宋体"/>
        <charset val="134"/>
      </rPr>
      <t>16xx12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</si>
  <si>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16xx63</t>
    </r>
    <r>
      <rPr>
        <sz val="12"/>
        <rFont val="宋体"/>
        <charset val="134"/>
      </rPr>
      <t/>
    </r>
  </si>
  <si>
    <t>余丁辰睿</t>
    <phoneticPr fontId="1" type="noConversion"/>
  </si>
  <si>
    <r>
      <t>hz</t>
    </r>
    <r>
      <rPr>
        <sz val="10"/>
        <rFont val="宋体"/>
        <charset val="134"/>
      </rPr>
      <t>16xx21</t>
    </r>
    <r>
      <rPr>
        <sz val="12"/>
        <rFont val="宋体"/>
        <charset val="134"/>
      </rPr>
      <t/>
    </r>
  </si>
  <si>
    <t>何逸琛</t>
    <phoneticPr fontId="1" type="noConversion"/>
  </si>
  <si>
    <r>
      <t>hz</t>
    </r>
    <r>
      <rPr>
        <sz val="10"/>
        <rFont val="宋体"/>
        <charset val="134"/>
      </rPr>
      <t>16xx34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</si>
  <si>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16xx16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</si>
  <si>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16xx13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</si>
  <si>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16xx09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</si>
  <si>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16xx30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</si>
  <si>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16xx33</t>
    </r>
    <r>
      <rPr>
        <sz val="12"/>
        <rFont val="宋体"/>
        <charset val="134"/>
      </rPr>
      <t/>
    </r>
  </si>
  <si>
    <t>王相文</t>
    <phoneticPr fontId="1" type="noConversion"/>
  </si>
  <si>
    <r>
      <t>hz</t>
    </r>
    <r>
      <rPr>
        <sz val="10"/>
        <rFont val="宋体"/>
        <charset val="134"/>
      </rPr>
      <t>16xx54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</si>
  <si>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16xx44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</si>
  <si>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16xx83</t>
    </r>
    <r>
      <rPr>
        <sz val="12"/>
        <rFont val="宋体"/>
        <charset val="134"/>
      </rPr>
      <t/>
    </r>
  </si>
  <si>
    <t>金典</t>
    <phoneticPr fontId="1" type="noConversion"/>
  </si>
  <si>
    <r>
      <t>hz</t>
    </r>
    <r>
      <rPr>
        <sz val="10"/>
        <rFont val="宋体"/>
        <charset val="134"/>
      </rPr>
      <t>16xx23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</si>
  <si>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16xx31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</si>
  <si>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16xx39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</si>
  <si>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16xx59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</si>
  <si>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16xx86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</si>
  <si>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16xx05</t>
    </r>
    <r>
      <rPr>
        <sz val="12"/>
        <rFont val="宋体"/>
        <charset val="134"/>
      </rPr>
      <t/>
    </r>
  </si>
  <si>
    <t>莫菲雪</t>
    <phoneticPr fontId="1" type="noConversion"/>
  </si>
  <si>
    <r>
      <t>hz</t>
    </r>
    <r>
      <rPr>
        <sz val="10"/>
        <rFont val="宋体"/>
        <charset val="134"/>
      </rPr>
      <t>16xx06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</si>
  <si>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16xx08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</si>
  <si>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16xx18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</si>
  <si>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16xx40</t>
    </r>
    <r>
      <rPr>
        <sz val="12"/>
        <rFont val="宋体"/>
        <charset val="134"/>
      </rPr>
      <t/>
    </r>
  </si>
  <si>
    <t>许立扬</t>
    <phoneticPr fontId="1" type="noConversion"/>
  </si>
  <si>
    <r>
      <t>hz</t>
    </r>
    <r>
      <rPr>
        <sz val="10"/>
        <rFont val="宋体"/>
        <charset val="134"/>
      </rPr>
      <t>16xx53</t>
    </r>
    <r>
      <rPr>
        <sz val="12"/>
        <rFont val="宋体"/>
        <charset val="134"/>
      </rPr>
      <t/>
    </r>
  </si>
  <si>
    <t>黄子恩</t>
    <phoneticPr fontId="1" type="noConversion"/>
  </si>
  <si>
    <r>
      <t>hz</t>
    </r>
    <r>
      <rPr>
        <sz val="10"/>
        <rFont val="宋体"/>
        <charset val="134"/>
      </rPr>
      <t>16xx70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</si>
  <si>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16xx85</t>
    </r>
    <r>
      <rPr>
        <sz val="12"/>
        <rFont val="宋体"/>
        <charset val="134"/>
      </rPr>
      <t/>
    </r>
  </si>
  <si>
    <t>吴致勰</t>
    <phoneticPr fontId="1" type="noConversion"/>
  </si>
  <si>
    <r>
      <t>hz</t>
    </r>
    <r>
      <rPr>
        <sz val="10"/>
        <rFont val="宋体"/>
        <charset val="134"/>
      </rPr>
      <t>16xx48</t>
    </r>
    <r>
      <rPr>
        <sz val="12"/>
        <rFont val="宋体"/>
        <charset val="134"/>
      </rPr>
      <t/>
    </r>
  </si>
  <si>
    <t>姜瑞凯</t>
    <phoneticPr fontId="1" type="noConversion"/>
  </si>
  <si>
    <r>
      <t>hz</t>
    </r>
    <r>
      <rPr>
        <sz val="10"/>
        <rFont val="宋体"/>
        <charset val="134"/>
      </rPr>
      <t>16xx49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</si>
  <si>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16xx68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</si>
  <si>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16xx27</t>
    </r>
    <r>
      <rPr>
        <sz val="12"/>
        <rFont val="宋体"/>
        <charset val="134"/>
      </rPr>
      <t/>
    </r>
  </si>
  <si>
    <t>丁睿</t>
    <phoneticPr fontId="1" type="noConversion"/>
  </si>
  <si>
    <r>
      <t>hz</t>
    </r>
    <r>
      <rPr>
        <sz val="10"/>
        <rFont val="宋体"/>
        <charset val="134"/>
      </rPr>
      <t>16xx35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</si>
  <si>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16xx57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</si>
  <si>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16xx75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</si>
  <si>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16xx78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</si>
  <si>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16xx07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</si>
  <si>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16xx14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</si>
  <si>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16xx45</t>
    </r>
    <r>
      <rPr>
        <sz val="12"/>
        <rFont val="宋体"/>
        <charset val="134"/>
      </rPr>
      <t/>
    </r>
  </si>
  <si>
    <t>袁修齐</t>
    <phoneticPr fontId="1" type="noConversion"/>
  </si>
  <si>
    <r>
      <t>hz</t>
    </r>
    <r>
      <rPr>
        <sz val="10"/>
        <rFont val="宋体"/>
        <charset val="134"/>
      </rPr>
      <t>16xx50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</si>
  <si>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16xx22</t>
    </r>
    <r>
      <rPr>
        <sz val="12"/>
        <rFont val="宋体"/>
        <charset val="134"/>
      </rPr>
      <t/>
    </r>
  </si>
  <si>
    <t>王嘉诚</t>
    <phoneticPr fontId="1" type="noConversion"/>
  </si>
  <si>
    <r>
      <t>hz</t>
    </r>
    <r>
      <rPr>
        <sz val="10"/>
        <rFont val="宋体"/>
        <charset val="134"/>
      </rPr>
      <t>16xx25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</si>
  <si>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16xx41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</si>
  <si>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16xx42</t>
    </r>
    <r>
      <rPr>
        <sz val="12"/>
        <rFont val="宋体"/>
        <charset val="134"/>
      </rPr>
      <t/>
    </r>
  </si>
  <si>
    <t>胡灵旭</t>
    <phoneticPr fontId="1" type="noConversion"/>
  </si>
  <si>
    <r>
      <t>hz</t>
    </r>
    <r>
      <rPr>
        <sz val="10"/>
        <rFont val="宋体"/>
        <charset val="134"/>
      </rPr>
      <t>16xx43</t>
    </r>
    <r>
      <rPr>
        <sz val="12"/>
        <rFont val="宋体"/>
        <charset val="134"/>
      </rPr>
      <t/>
    </r>
  </si>
  <si>
    <t>周易喆</t>
    <phoneticPr fontId="1" type="noConversion"/>
  </si>
  <si>
    <r>
      <t>hz</t>
    </r>
    <r>
      <rPr>
        <sz val="10"/>
        <rFont val="宋体"/>
        <charset val="134"/>
      </rPr>
      <t>16xx46</t>
    </r>
    <r>
      <rPr>
        <sz val="12"/>
        <rFont val="宋体"/>
        <charset val="134"/>
      </rPr>
      <t/>
    </r>
  </si>
  <si>
    <t>张义皓</t>
    <phoneticPr fontId="1" type="noConversion"/>
  </si>
  <si>
    <r>
      <t>hz</t>
    </r>
    <r>
      <rPr>
        <sz val="10"/>
        <rFont val="宋体"/>
        <charset val="134"/>
      </rPr>
      <t>16xx55</t>
    </r>
    <r>
      <rPr>
        <sz val="12"/>
        <rFont val="宋体"/>
        <charset val="134"/>
      </rPr>
      <t/>
    </r>
  </si>
  <si>
    <t>徐烨杰</t>
    <phoneticPr fontId="1" type="noConversion"/>
  </si>
  <si>
    <r>
      <t>hz</t>
    </r>
    <r>
      <rPr>
        <sz val="10"/>
        <rFont val="宋体"/>
        <charset val="134"/>
      </rPr>
      <t>16xx56</t>
    </r>
    <r>
      <rPr>
        <sz val="12"/>
        <rFont val="宋体"/>
        <charset val="134"/>
      </rPr>
      <t/>
    </r>
  </si>
  <si>
    <t>钟脉</t>
    <phoneticPr fontId="1" type="noConversion"/>
  </si>
  <si>
    <r>
      <t>hz</t>
    </r>
    <r>
      <rPr>
        <sz val="10"/>
        <rFont val="宋体"/>
        <charset val="134"/>
      </rPr>
      <t>16xx58</t>
    </r>
    <r>
      <rPr>
        <sz val="12"/>
        <rFont val="宋体"/>
        <charset val="134"/>
      </rPr>
      <t/>
    </r>
  </si>
  <si>
    <t>王逸凡</t>
    <phoneticPr fontId="1" type="noConversion"/>
  </si>
  <si>
    <r>
      <t>hz</t>
    </r>
    <r>
      <rPr>
        <sz val="10"/>
        <rFont val="宋体"/>
        <charset val="134"/>
      </rPr>
      <t>16xx76</t>
    </r>
    <r>
      <rPr>
        <sz val="12"/>
        <rFont val="宋体"/>
        <charset val="134"/>
      </rPr>
      <t/>
    </r>
  </si>
  <si>
    <t>张宝霖</t>
    <phoneticPr fontId="1" type="noConversion"/>
  </si>
  <si>
    <r>
      <t>hz</t>
    </r>
    <r>
      <rPr>
        <sz val="10"/>
        <rFont val="宋体"/>
        <charset val="134"/>
      </rPr>
      <t>16xx77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</si>
  <si>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16xx80</t>
    </r>
    <r>
      <rPr>
        <sz val="12"/>
        <rFont val="宋体"/>
        <charset val="134"/>
      </rPr>
      <t/>
    </r>
  </si>
  <si>
    <t>蒋定龙</t>
    <phoneticPr fontId="1" type="noConversion"/>
  </si>
  <si>
    <r>
      <t>hz</t>
    </r>
    <r>
      <rPr>
        <sz val="10"/>
        <rFont val="宋体"/>
        <charset val="134"/>
      </rPr>
      <t>16xx15</t>
    </r>
    <r>
      <rPr>
        <sz val="12"/>
        <rFont val="宋体"/>
        <charset val="134"/>
      </rPr>
      <t/>
    </r>
  </si>
  <si>
    <t>彭涛</t>
    <phoneticPr fontId="1" type="noConversion"/>
  </si>
  <si>
    <r>
      <t>hz</t>
    </r>
    <r>
      <rPr>
        <sz val="10"/>
        <rFont val="宋体"/>
        <charset val="134"/>
      </rPr>
      <t>16xx26</t>
    </r>
    <r>
      <rPr>
        <sz val="12"/>
        <rFont val="宋体"/>
        <charset val="134"/>
      </rPr>
      <t/>
    </r>
  </si>
  <si>
    <t>叶宇</t>
    <phoneticPr fontId="1" type="noConversion"/>
  </si>
  <si>
    <r>
      <t>hz</t>
    </r>
    <r>
      <rPr>
        <sz val="10"/>
        <rFont val="宋体"/>
        <charset val="134"/>
      </rPr>
      <t>16xx47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</si>
  <si>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16xx51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</si>
  <si>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16xx52</t>
    </r>
    <r>
      <rPr>
        <sz val="12"/>
        <rFont val="宋体"/>
        <charset val="134"/>
      </rPr>
      <t/>
    </r>
  </si>
  <si>
    <t>毛薇</t>
    <phoneticPr fontId="1" type="noConversion"/>
  </si>
  <si>
    <r>
      <t>hz</t>
    </r>
    <r>
      <rPr>
        <sz val="10"/>
        <rFont val="宋体"/>
        <charset val="134"/>
      </rPr>
      <t>16xx60</t>
    </r>
    <r>
      <rPr>
        <sz val="12"/>
        <rFont val="宋体"/>
        <charset val="134"/>
      </rPr>
      <t/>
    </r>
  </si>
  <si>
    <t>金泱成</t>
    <phoneticPr fontId="1" type="noConversion"/>
  </si>
  <si>
    <r>
      <t>hz</t>
    </r>
    <r>
      <rPr>
        <sz val="10"/>
        <rFont val="宋体"/>
        <charset val="134"/>
      </rPr>
      <t>16xx71</t>
    </r>
    <r>
      <rPr>
        <sz val="12"/>
        <rFont val="宋体"/>
        <charset val="134"/>
      </rPr>
      <t/>
    </r>
  </si>
  <si>
    <t>方镜渊</t>
    <phoneticPr fontId="1" type="noConversion"/>
  </si>
  <si>
    <r>
      <t>hz</t>
    </r>
    <r>
      <rPr>
        <sz val="10"/>
        <rFont val="宋体"/>
        <charset val="134"/>
      </rPr>
      <t>16xx72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</si>
  <si>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16xx73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</si>
  <si>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16xx74</t>
    </r>
    <r>
      <rPr>
        <sz val="12"/>
        <rFont val="宋体"/>
        <charset val="134"/>
      </rPr>
      <t/>
    </r>
  </si>
  <si>
    <t>韩一墨</t>
    <phoneticPr fontId="1" type="noConversion"/>
  </si>
  <si>
    <r>
      <t>hz</t>
    </r>
    <r>
      <rPr>
        <sz val="10"/>
        <rFont val="宋体"/>
        <charset val="134"/>
      </rPr>
      <t>16xx79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</si>
  <si>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16xx81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</si>
  <si>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16xx82</t>
    </r>
    <r>
      <rPr>
        <sz val="12"/>
        <rFont val="宋体"/>
        <charset val="134"/>
      </rPr>
      <t/>
    </r>
  </si>
  <si>
    <t>高睿涵</t>
    <phoneticPr fontId="1" type="noConversion"/>
  </si>
  <si>
    <r>
      <t>hz</t>
    </r>
    <r>
      <rPr>
        <sz val="10"/>
        <rFont val="宋体"/>
        <charset val="134"/>
      </rPr>
      <t>16xx87</t>
    </r>
    <r>
      <rPr>
        <sz val="12"/>
        <rFont val="宋体"/>
        <charset val="134"/>
      </rPr>
      <t/>
    </r>
  </si>
  <si>
    <t>申屠亦函</t>
    <phoneticPr fontId="1" type="noConversion"/>
  </si>
  <si>
    <r>
      <t>hz</t>
    </r>
    <r>
      <rPr>
        <sz val="10"/>
        <rFont val="宋体"/>
        <charset val="134"/>
      </rPr>
      <t>16xx88</t>
    </r>
    <r>
      <rPr>
        <sz val="12"/>
        <rFont val="宋体"/>
        <charset val="134"/>
      </rPr>
      <t/>
    </r>
  </si>
  <si>
    <t>涂昊楠</t>
    <phoneticPr fontId="1" type="noConversion"/>
  </si>
  <si>
    <r>
      <t>hz</t>
    </r>
    <r>
      <rPr>
        <sz val="10"/>
        <rFont val="宋体"/>
        <charset val="134"/>
      </rPr>
      <t>16xx89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</si>
  <si>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16xx90</t>
    </r>
    <r>
      <rPr>
        <sz val="12"/>
        <rFont val="宋体"/>
        <charset val="134"/>
      </rPr>
      <t/>
    </r>
  </si>
  <si>
    <t>徐洢南</t>
    <phoneticPr fontId="1" type="noConversion"/>
  </si>
  <si>
    <r>
      <t>hz</t>
    </r>
    <r>
      <rPr>
        <sz val="10"/>
        <rFont val="宋体"/>
        <charset val="134"/>
      </rPr>
      <t>16xx95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</si>
  <si>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16xx96</t>
    </r>
    <r>
      <rPr>
        <sz val="12"/>
        <rFont val="宋体"/>
        <charset val="134"/>
      </rPr>
      <t/>
    </r>
  </si>
  <si>
    <t>史晨阳</t>
    <phoneticPr fontId="1" type="noConversion"/>
  </si>
  <si>
    <r>
      <t>hz</t>
    </r>
    <r>
      <rPr>
        <sz val="10"/>
        <rFont val="宋体"/>
        <charset val="134"/>
      </rPr>
      <t>16xx97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</si>
  <si>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16xx98</t>
    </r>
    <r>
      <rPr>
        <sz val="12"/>
        <rFont val="宋体"/>
        <charset val="134"/>
      </rPr>
      <t/>
    </r>
  </si>
  <si>
    <t>周宸源</t>
    <phoneticPr fontId="1" type="noConversion"/>
  </si>
  <si>
    <t>贾祎宸</t>
    <phoneticPr fontId="1" type="noConversion"/>
  </si>
  <si>
    <t>傅家琦</t>
    <phoneticPr fontId="1" type="noConversion"/>
  </si>
  <si>
    <t>张奔晟</t>
    <phoneticPr fontId="1" type="noConversion"/>
  </si>
  <si>
    <r>
      <t>hz</t>
    </r>
    <r>
      <rPr>
        <sz val="10"/>
        <rFont val="宋体"/>
        <charset val="134"/>
      </rPr>
      <t>16xx01</t>
    </r>
    <phoneticPr fontId="1" type="noConversion"/>
  </si>
  <si>
    <t>杨幸燕</t>
    <phoneticPr fontId="1" type="noConversion"/>
  </si>
  <si>
    <t>肖文丽</t>
    <phoneticPr fontId="1" type="noConversion"/>
  </si>
  <si>
    <t>王有丞</t>
    <phoneticPr fontId="1" type="noConversion"/>
  </si>
  <si>
    <t>郑子杭</t>
    <phoneticPr fontId="1" type="noConversion"/>
  </si>
  <si>
    <t>孙学衡</t>
    <phoneticPr fontId="1" type="noConversion"/>
  </si>
  <si>
    <t>王昊</t>
    <phoneticPr fontId="1" type="noConversion"/>
  </si>
  <si>
    <t>石含玉</t>
    <phoneticPr fontId="1" type="noConversion"/>
  </si>
  <si>
    <t>陈子睿</t>
    <phoneticPr fontId="1" type="noConversion"/>
  </si>
  <si>
    <t>吴宗炫</t>
    <phoneticPr fontId="1" type="noConversion"/>
  </si>
  <si>
    <t>陈学锦</t>
    <phoneticPr fontId="1" type="noConversion"/>
  </si>
  <si>
    <t>咸褀然</t>
    <phoneticPr fontId="1" type="noConversion"/>
  </si>
  <si>
    <t>翁许奕</t>
    <phoneticPr fontId="1" type="noConversion"/>
  </si>
  <si>
    <t>凌昀洋</t>
    <phoneticPr fontId="1" type="noConversion"/>
  </si>
  <si>
    <t>沈宇</t>
    <phoneticPr fontId="1" type="noConversion"/>
  </si>
  <si>
    <t>刘辰琦</t>
    <phoneticPr fontId="1" type="noConversion"/>
  </si>
  <si>
    <t>郭兰鑫</t>
    <phoneticPr fontId="1" type="noConversion"/>
  </si>
  <si>
    <t>陈泓</t>
    <phoneticPr fontId="1" type="noConversion"/>
  </si>
  <si>
    <t>曾昊榕</t>
    <phoneticPr fontId="1" type="noConversion"/>
  </si>
  <si>
    <t>付子豪</t>
    <phoneticPr fontId="1" type="noConversion"/>
  </si>
  <si>
    <t>朱学谦</t>
    <phoneticPr fontId="1" type="noConversion"/>
  </si>
  <si>
    <t>夏璎妃</t>
    <phoneticPr fontId="1" type="noConversion"/>
  </si>
  <si>
    <t>张扬</t>
    <phoneticPr fontId="1" type="noConversion"/>
  </si>
  <si>
    <t>陈鼎杰</t>
    <phoneticPr fontId="1" type="noConversion"/>
  </si>
  <si>
    <t>谢天佑</t>
    <phoneticPr fontId="1" type="noConversion"/>
  </si>
  <si>
    <t>周铎洋</t>
    <phoneticPr fontId="1" type="noConversion"/>
  </si>
  <si>
    <t>金灵</t>
    <phoneticPr fontId="1" type="noConversion"/>
  </si>
  <si>
    <t>王智</t>
    <phoneticPr fontId="1" type="noConversion"/>
  </si>
  <si>
    <t>莫昊源</t>
    <phoneticPr fontId="1" type="noConversion"/>
  </si>
  <si>
    <t>邵喆</t>
    <phoneticPr fontId="1" type="noConversion"/>
  </si>
  <si>
    <t>徐天顺</t>
    <phoneticPr fontId="1" type="noConversion"/>
  </si>
  <si>
    <t>李炫琦</t>
    <phoneticPr fontId="1" type="noConversion"/>
  </si>
  <si>
    <t>黄楚瑜</t>
    <phoneticPr fontId="1" type="noConversion"/>
  </si>
  <si>
    <t>程臻</t>
    <phoneticPr fontId="1" type="noConversion"/>
  </si>
  <si>
    <t>徐轩杭</t>
    <phoneticPr fontId="1" type="noConversion"/>
  </si>
  <si>
    <t>金嘉伟</t>
    <phoneticPr fontId="1" type="noConversion"/>
  </si>
  <si>
    <t>洪振博</t>
    <phoneticPr fontId="1" type="noConversion"/>
  </si>
  <si>
    <t>叶汪恺</t>
    <phoneticPr fontId="1" type="noConversion"/>
  </si>
  <si>
    <t>赵飚</t>
    <phoneticPr fontId="1" type="noConversion"/>
  </si>
  <si>
    <t>肖咏怡</t>
    <phoneticPr fontId="1" type="noConversion"/>
  </si>
  <si>
    <r>
      <t>hz</t>
    </r>
    <r>
      <rPr>
        <sz val="10"/>
        <rFont val="宋体"/>
        <charset val="134"/>
      </rPr>
      <t>16cz22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</si>
  <si>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16cz45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</si>
  <si>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16cz46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</si>
  <si>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16cz03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</si>
  <si>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16cz02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</si>
  <si>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16cz25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</si>
  <si>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16cz55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</si>
  <si>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16cz53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</si>
  <si>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16cz52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</si>
  <si>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16cz37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</si>
  <si>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16cz12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</si>
  <si>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16cz10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</si>
  <si>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16cz31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</si>
  <si>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16cz11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</si>
  <si>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16cz16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</si>
  <si>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16cz13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</si>
  <si>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16cz24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</si>
  <si>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16cz56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</si>
  <si>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16cz23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</si>
  <si>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16cz47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</si>
  <si>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16cz41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</si>
  <si>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16cz43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</si>
  <si>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16cz35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</si>
  <si>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16cz48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</si>
  <si>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16cz61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</si>
  <si>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16cz49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</si>
  <si>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16cz40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</si>
  <si>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16cz15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</si>
  <si>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16cz58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</si>
  <si>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16cz39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</si>
  <si>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16cz59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</si>
  <si>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16cz36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</si>
  <si>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16cz60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</si>
  <si>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16cz30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</si>
  <si>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16cz51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</si>
  <si>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16cz57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</si>
  <si>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16cz54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</si>
  <si>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16cz28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</si>
  <si>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16cz09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</si>
  <si>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16cz14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</si>
  <si>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16cz21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</si>
  <si>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16cz29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</si>
  <si>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16cz38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</si>
  <si>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16cz32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</si>
  <si>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16cz62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</si>
  <si>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16cz18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</si>
  <si>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16cz20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</si>
  <si>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16cz19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</si>
  <si>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16cz42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</si>
  <si>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16cz04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</si>
  <si>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16cz17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</si>
  <si>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16cz27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</si>
  <si>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16cz33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</si>
  <si>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16cz50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</si>
  <si>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16cz34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</si>
  <si>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16cz44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</si>
  <si>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16cz63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</si>
  <si>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16cz05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</si>
  <si>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16cz06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</si>
  <si>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16cz07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</si>
  <si>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16cz08</t>
    </r>
    <r>
      <rPr>
        <sz val="12"/>
        <rFont val="宋体"/>
        <charset val="134"/>
      </rPr>
      <t/>
    </r>
  </si>
  <si>
    <r>
      <t>hz</t>
    </r>
    <r>
      <rPr>
        <sz val="10"/>
        <rFont val="宋体"/>
        <charset val="134"/>
      </rPr>
      <t>16cz26</t>
    </r>
    <r>
      <rPr>
        <sz val="12"/>
        <rFont val="宋体"/>
        <charset val="134"/>
      </rPr>
      <t/>
    </r>
  </si>
  <si>
    <t>施政</t>
    <phoneticPr fontId="1" type="noConversion"/>
  </si>
  <si>
    <r>
      <t>hz</t>
    </r>
    <r>
      <rPr>
        <sz val="10"/>
        <rFont val="宋体"/>
        <charset val="134"/>
      </rPr>
      <t>16cz01</t>
    </r>
    <phoneticPr fontId="1" type="noConversion"/>
  </si>
  <si>
    <t>葛岩松</t>
    <phoneticPr fontId="1" type="noConversion"/>
  </si>
  <si>
    <t>吴杰</t>
    <phoneticPr fontId="1" type="noConversion"/>
  </si>
  <si>
    <t>胡俊杰</t>
    <phoneticPr fontId="1" type="noConversion"/>
  </si>
  <si>
    <t>沈一波</t>
    <phoneticPr fontId="1" type="noConversion"/>
  </si>
  <si>
    <t>何其乐</t>
    <phoneticPr fontId="1" type="noConversion"/>
  </si>
  <si>
    <t>徐洋</t>
    <phoneticPr fontId="1" type="noConversion"/>
  </si>
  <si>
    <t>丁菲宇</t>
    <phoneticPr fontId="1" type="noConversion"/>
  </si>
  <si>
    <t>李陈荻</t>
    <phoneticPr fontId="1" type="noConversion"/>
  </si>
  <si>
    <t>巨宇轩</t>
    <phoneticPr fontId="1" type="noConversion"/>
  </si>
  <si>
    <t>李俊辰</t>
    <phoneticPr fontId="1" type="noConversion"/>
  </si>
  <si>
    <t>周语乐</t>
    <phoneticPr fontId="1" type="noConversion"/>
  </si>
  <si>
    <t>周靖皓</t>
    <phoneticPr fontId="1" type="noConversion"/>
  </si>
  <si>
    <t>杭州市翠苑中学</t>
    <phoneticPr fontId="1" type="noConversion"/>
  </si>
  <si>
    <t>施胤祁</t>
    <phoneticPr fontId="1" type="noConversion"/>
  </si>
  <si>
    <t>陈子青</t>
    <phoneticPr fontId="1" type="noConversion"/>
  </si>
  <si>
    <t>庹仕和</t>
    <phoneticPr fontId="1" type="noConversion"/>
  </si>
  <si>
    <t>戴鲡郴</t>
    <phoneticPr fontId="1" type="noConversion"/>
  </si>
  <si>
    <t>洪洋</t>
    <phoneticPr fontId="1" type="noConversion"/>
  </si>
  <si>
    <t>张珺虞</t>
    <phoneticPr fontId="1" type="noConversion"/>
  </si>
  <si>
    <t>郑磊</t>
    <phoneticPr fontId="1" type="noConversion"/>
  </si>
  <si>
    <t>黄浚峰</t>
    <phoneticPr fontId="1" type="noConversion"/>
  </si>
  <si>
    <t>雷雨乐</t>
    <phoneticPr fontId="1" type="noConversion"/>
  </si>
  <si>
    <t>杭州市翠苑中学</t>
    <phoneticPr fontId="1" type="noConversion"/>
  </si>
  <si>
    <t>刘嘉骋</t>
    <phoneticPr fontId="1" type="noConversion"/>
  </si>
  <si>
    <t>黄贝尔</t>
    <phoneticPr fontId="1" type="noConversion"/>
  </si>
  <si>
    <t>沈嘉麒</t>
    <phoneticPr fontId="1" type="noConversion"/>
  </si>
  <si>
    <t>周纪波</t>
    <phoneticPr fontId="1" type="noConversion"/>
  </si>
  <si>
    <t>hz16gz11</t>
  </si>
  <si>
    <t>hz16gz07</t>
  </si>
  <si>
    <t>施国强</t>
    <phoneticPr fontId="1" type="noConversion"/>
  </si>
  <si>
    <t>hz16gz16</t>
  </si>
  <si>
    <t>hz16gz10</t>
  </si>
  <si>
    <t>hz16gz15</t>
  </si>
  <si>
    <t>吴月</t>
    <phoneticPr fontId="1" type="noConversion"/>
  </si>
  <si>
    <t>hz16gz14</t>
  </si>
  <si>
    <t>hz16gz09</t>
  </si>
  <si>
    <t>hz16gz08</t>
  </si>
  <si>
    <t>周哲航</t>
    <phoneticPr fontId="1" type="noConversion"/>
  </si>
  <si>
    <t>杭州市长河高级中学</t>
    <phoneticPr fontId="1" type="noConversion"/>
  </si>
  <si>
    <t>hz16gz17</t>
  </si>
  <si>
    <t>夏叶婷</t>
    <phoneticPr fontId="1" type="noConversion"/>
  </si>
  <si>
    <t>hz16gz18</t>
  </si>
  <si>
    <t>朱雨烟</t>
    <phoneticPr fontId="1" type="noConversion"/>
  </si>
  <si>
    <t>hz16gz20</t>
  </si>
  <si>
    <t>hz16gz01</t>
    <phoneticPr fontId="1" type="noConversion"/>
  </si>
  <si>
    <t>陈涛</t>
    <phoneticPr fontId="1" type="noConversion"/>
  </si>
  <si>
    <t>hz16gz02</t>
  </si>
  <si>
    <t>hz16gz03</t>
  </si>
  <si>
    <t>hz16gz04</t>
  </si>
  <si>
    <t>余旺</t>
    <phoneticPr fontId="1" type="noConversion"/>
  </si>
  <si>
    <t>hz16gz05</t>
  </si>
  <si>
    <t>hz16gz06</t>
  </si>
  <si>
    <t>王俊超</t>
    <phoneticPr fontId="1" type="noConversion"/>
  </si>
  <si>
    <t>hz16gz12</t>
  </si>
  <si>
    <t>单昱</t>
    <phoneticPr fontId="1" type="noConversion"/>
  </si>
  <si>
    <t>hz16gz13</t>
  </si>
  <si>
    <t>余嘉宁</t>
    <phoneticPr fontId="1" type="noConversion"/>
  </si>
  <si>
    <t>杭州市长河高级中学</t>
    <phoneticPr fontId="1" type="noConversion"/>
  </si>
  <si>
    <t>hz16gz19</t>
  </si>
  <si>
    <t>小学</t>
    <phoneticPr fontId="7" type="noConversion"/>
  </si>
  <si>
    <t>初中</t>
    <phoneticPr fontId="7" type="noConversion"/>
  </si>
  <si>
    <t>高中</t>
    <phoneticPr fontId="7" type="noConversion"/>
  </si>
  <si>
    <t>第一轮</t>
    <phoneticPr fontId="1" type="noConversion"/>
  </si>
  <si>
    <t>第二轮</t>
    <phoneticPr fontId="1" type="noConversion"/>
  </si>
  <si>
    <t>总分</t>
    <phoneticPr fontId="6" type="noConversion"/>
  </si>
  <si>
    <t>指导教师</t>
    <phoneticPr fontId="1" type="noConversion"/>
  </si>
  <si>
    <t>奖项</t>
    <phoneticPr fontId="6" type="noConversion"/>
  </si>
  <si>
    <t>三等奖</t>
    <phoneticPr fontId="6" type="noConversion"/>
  </si>
  <si>
    <t>缺赛</t>
    <phoneticPr fontId="6" type="noConversion"/>
  </si>
  <si>
    <t>一等奖</t>
    <phoneticPr fontId="6" type="noConversion"/>
  </si>
  <si>
    <t>二等奖</t>
    <phoneticPr fontId="6" type="noConversion"/>
  </si>
  <si>
    <t>二等奖</t>
    <phoneticPr fontId="6" type="noConversion"/>
  </si>
  <si>
    <t>三等奖</t>
    <phoneticPr fontId="6" type="noConversion"/>
  </si>
  <si>
    <t>一等奖</t>
    <phoneticPr fontId="6" type="noConversion"/>
  </si>
  <si>
    <t>一等奖</t>
    <phoneticPr fontId="6" type="noConversion"/>
  </si>
  <si>
    <t>姓名</t>
    <phoneticPr fontId="1" type="noConversion"/>
  </si>
  <si>
    <t>帐号</t>
    <phoneticPr fontId="1" type="noConversion"/>
  </si>
  <si>
    <t>成绩</t>
    <phoneticPr fontId="1" type="noConversion"/>
  </si>
  <si>
    <t>名次</t>
    <phoneticPr fontId="1" type="noConversion"/>
  </si>
  <si>
    <t>名次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</si>
</sst>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微软雅黑"/>
      <family val="2"/>
      <charset val="134"/>
    </font>
    <font>
      <sz val="9"/>
      <name val="宋体"/>
      <charset val="134"/>
    </font>
    <font>
      <sz val="9"/>
      <name val="等线"/>
      <charset val="134"/>
    </font>
    <font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3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F11" sqref="F11"/>
    </sheetView>
  </sheetViews>
  <sheetFormatPr defaultRowHeight="30.75" customHeight="1" x14ac:dyDescent="0.2"/>
  <cols>
    <col min="1" max="2" width="5.42578125" style="2" bestFit="1" customWidth="1"/>
    <col min="3" max="3" width="9.140625" style="2" bestFit="1" customWidth="1"/>
    <col min="4" max="4" width="8.42578125" style="2" bestFit="1" customWidth="1"/>
    <col min="5" max="6" width="29.85546875" style="2" bestFit="1" customWidth="1"/>
    <col min="7" max="7" width="7.28515625" style="2" bestFit="1" customWidth="1"/>
    <col min="8" max="9" width="7.28515625" style="10" bestFit="1" customWidth="1"/>
    <col min="10" max="10" width="6.28515625" style="10" bestFit="1" customWidth="1"/>
    <col min="11" max="11" width="5.42578125" style="2" bestFit="1" customWidth="1"/>
    <col min="12" max="16384" width="9.140625" style="2"/>
  </cols>
  <sheetData>
    <row r="1" spans="1:11" ht="30.75" customHeight="1" x14ac:dyDescent="0.2">
      <c r="A1" s="1" t="s">
        <v>453</v>
      </c>
      <c r="B1" s="1" t="s">
        <v>454</v>
      </c>
      <c r="C1" s="1" t="s">
        <v>455</v>
      </c>
      <c r="D1" s="1" t="s">
        <v>624</v>
      </c>
      <c r="E1" s="1" t="s">
        <v>456</v>
      </c>
      <c r="F1" s="1" t="s">
        <v>458</v>
      </c>
      <c r="G1" s="1" t="s">
        <v>460</v>
      </c>
      <c r="H1" s="3" t="s">
        <v>626</v>
      </c>
      <c r="I1" s="3" t="s">
        <v>627</v>
      </c>
      <c r="J1" s="3" t="s">
        <v>630</v>
      </c>
      <c r="K1" s="1" t="s">
        <v>957</v>
      </c>
    </row>
    <row r="2" spans="1:11" ht="30.75" customHeight="1" x14ac:dyDescent="0.2">
      <c r="A2" s="1" t="s">
        <v>447</v>
      </c>
      <c r="B2" s="1">
        <v>1</v>
      </c>
      <c r="C2" s="1" t="s">
        <v>229</v>
      </c>
      <c r="D2" s="1" t="s">
        <v>535</v>
      </c>
      <c r="E2" s="1" t="s">
        <v>230</v>
      </c>
      <c r="F2" s="1" t="s">
        <v>227</v>
      </c>
      <c r="G2" s="1" t="s">
        <v>231</v>
      </c>
      <c r="H2" s="3">
        <v>696</v>
      </c>
      <c r="I2" s="3">
        <v>784</v>
      </c>
      <c r="J2" s="3">
        <f>H2+I2</f>
        <v>1480</v>
      </c>
      <c r="K2" s="1">
        <f>RANK(J2,J$2:J$29)</f>
        <v>3</v>
      </c>
    </row>
    <row r="3" spans="1:11" ht="30.75" customHeight="1" x14ac:dyDescent="0.2">
      <c r="A3" s="1" t="s">
        <v>447</v>
      </c>
      <c r="B3" s="1">
        <v>2</v>
      </c>
      <c r="C3" s="1" t="s">
        <v>225</v>
      </c>
      <c r="D3" s="1" t="s">
        <v>614</v>
      </c>
      <c r="E3" s="1" t="s">
        <v>226</v>
      </c>
      <c r="F3" s="1" t="s">
        <v>227</v>
      </c>
      <c r="G3" s="1" t="s">
        <v>228</v>
      </c>
      <c r="H3" s="3">
        <v>550</v>
      </c>
      <c r="I3" s="3">
        <v>440</v>
      </c>
      <c r="J3" s="3">
        <f t="shared" ref="J3:J29" si="0">H3+I3</f>
        <v>990</v>
      </c>
      <c r="K3" s="1">
        <f t="shared" ref="K3:K29" si="1">RANK(J3,J$2:J$29)</f>
        <v>7</v>
      </c>
    </row>
    <row r="4" spans="1:11" ht="30.75" customHeight="1" x14ac:dyDescent="0.2">
      <c r="A4" s="1" t="s">
        <v>447</v>
      </c>
      <c r="B4" s="1">
        <v>3</v>
      </c>
      <c r="C4" s="1" t="s">
        <v>269</v>
      </c>
      <c r="D4" s="1" t="s">
        <v>537</v>
      </c>
      <c r="E4" s="1" t="s">
        <v>267</v>
      </c>
      <c r="F4" s="1" t="s">
        <v>449</v>
      </c>
      <c r="G4" s="1" t="s">
        <v>270</v>
      </c>
      <c r="H4" s="3">
        <v>940</v>
      </c>
      <c r="I4" s="3">
        <v>890</v>
      </c>
      <c r="J4" s="3">
        <f t="shared" si="0"/>
        <v>1830</v>
      </c>
      <c r="K4" s="1">
        <f t="shared" si="1"/>
        <v>2</v>
      </c>
    </row>
    <row r="5" spans="1:11" ht="30.75" customHeight="1" x14ac:dyDescent="0.2">
      <c r="A5" s="1" t="s">
        <v>447</v>
      </c>
      <c r="B5" s="1">
        <v>4</v>
      </c>
      <c r="C5" s="1" t="s">
        <v>220</v>
      </c>
      <c r="D5" s="1" t="s">
        <v>538</v>
      </c>
      <c r="E5" s="1" t="s">
        <v>221</v>
      </c>
      <c r="F5" s="1" t="s">
        <v>218</v>
      </c>
      <c r="G5" s="1" t="s">
        <v>219</v>
      </c>
      <c r="H5" s="3">
        <v>100</v>
      </c>
      <c r="I5" s="3">
        <v>262</v>
      </c>
      <c r="J5" s="3">
        <f t="shared" si="0"/>
        <v>362</v>
      </c>
      <c r="K5" s="1">
        <f t="shared" si="1"/>
        <v>25</v>
      </c>
    </row>
    <row r="6" spans="1:11" ht="30.75" customHeight="1" x14ac:dyDescent="0.2">
      <c r="A6" s="1" t="s">
        <v>447</v>
      </c>
      <c r="B6" s="1">
        <v>5</v>
      </c>
      <c r="C6" s="1" t="s">
        <v>222</v>
      </c>
      <c r="D6" s="1" t="s">
        <v>539</v>
      </c>
      <c r="E6" s="1" t="s">
        <v>223</v>
      </c>
      <c r="F6" s="1" t="s">
        <v>450</v>
      </c>
      <c r="G6" s="1" t="s">
        <v>219</v>
      </c>
      <c r="H6" s="3">
        <v>710</v>
      </c>
      <c r="I6" s="3">
        <v>310</v>
      </c>
      <c r="J6" s="3">
        <f t="shared" si="0"/>
        <v>1020</v>
      </c>
      <c r="K6" s="1">
        <f t="shared" si="1"/>
        <v>6</v>
      </c>
    </row>
    <row r="7" spans="1:11" ht="30.75" customHeight="1" x14ac:dyDescent="0.2">
      <c r="A7" s="1" t="s">
        <v>447</v>
      </c>
      <c r="B7" s="1">
        <v>6</v>
      </c>
      <c r="C7" s="1" t="s">
        <v>224</v>
      </c>
      <c r="D7" s="1" t="s">
        <v>615</v>
      </c>
      <c r="E7" s="1" t="s">
        <v>223</v>
      </c>
      <c r="F7" s="1" t="s">
        <v>451</v>
      </c>
      <c r="G7" s="1" t="s">
        <v>219</v>
      </c>
      <c r="H7" s="3">
        <v>230</v>
      </c>
      <c r="I7" s="3">
        <v>400</v>
      </c>
      <c r="J7" s="3">
        <f t="shared" si="0"/>
        <v>630</v>
      </c>
      <c r="K7" s="1">
        <f t="shared" si="1"/>
        <v>12</v>
      </c>
    </row>
    <row r="8" spans="1:11" ht="30.75" customHeight="1" x14ac:dyDescent="0.2">
      <c r="A8" s="1" t="s">
        <v>447</v>
      </c>
      <c r="B8" s="1">
        <v>7</v>
      </c>
      <c r="C8" s="1" t="s">
        <v>249</v>
      </c>
      <c r="D8" s="1" t="s">
        <v>616</v>
      </c>
      <c r="E8" s="1" t="s">
        <v>250</v>
      </c>
      <c r="F8" s="1" t="s">
        <v>251</v>
      </c>
      <c r="G8" s="1" t="s">
        <v>252</v>
      </c>
      <c r="H8" s="3">
        <v>200</v>
      </c>
      <c r="I8" s="3">
        <v>200</v>
      </c>
      <c r="J8" s="3">
        <f t="shared" si="0"/>
        <v>400</v>
      </c>
      <c r="K8" s="1">
        <f t="shared" si="1"/>
        <v>23</v>
      </c>
    </row>
    <row r="9" spans="1:11" ht="30.75" customHeight="1" x14ac:dyDescent="0.2">
      <c r="A9" s="1" t="s">
        <v>447</v>
      </c>
      <c r="B9" s="1">
        <v>8</v>
      </c>
      <c r="C9" s="1" t="s">
        <v>253</v>
      </c>
      <c r="D9" s="1" t="s">
        <v>542</v>
      </c>
      <c r="E9" s="1" t="s">
        <v>254</v>
      </c>
      <c r="F9" s="1" t="s">
        <v>255</v>
      </c>
      <c r="G9" s="1" t="s">
        <v>256</v>
      </c>
      <c r="H9" s="3">
        <v>426</v>
      </c>
      <c r="I9" s="3">
        <v>670</v>
      </c>
      <c r="J9" s="3">
        <f t="shared" si="0"/>
        <v>1096</v>
      </c>
      <c r="K9" s="1">
        <f t="shared" si="1"/>
        <v>4</v>
      </c>
    </row>
    <row r="10" spans="1:11" ht="30.75" customHeight="1" x14ac:dyDescent="0.2">
      <c r="A10" s="1" t="s">
        <v>447</v>
      </c>
      <c r="B10" s="1">
        <v>9</v>
      </c>
      <c r="C10" s="1" t="s">
        <v>257</v>
      </c>
      <c r="D10" s="1" t="s">
        <v>543</v>
      </c>
      <c r="E10" s="1" t="s">
        <v>258</v>
      </c>
      <c r="F10" s="1" t="s">
        <v>259</v>
      </c>
      <c r="G10" s="1" t="s">
        <v>260</v>
      </c>
      <c r="H10" s="3">
        <v>280</v>
      </c>
      <c r="I10" s="3">
        <v>160</v>
      </c>
      <c r="J10" s="3">
        <f t="shared" si="0"/>
        <v>440</v>
      </c>
      <c r="K10" s="1">
        <f t="shared" si="1"/>
        <v>21</v>
      </c>
    </row>
    <row r="11" spans="1:11" ht="30.75" customHeight="1" x14ac:dyDescent="0.2">
      <c r="A11" s="1" t="s">
        <v>447</v>
      </c>
      <c r="B11" s="1">
        <v>10</v>
      </c>
      <c r="C11" s="1" t="s">
        <v>261</v>
      </c>
      <c r="D11" s="1" t="s">
        <v>544</v>
      </c>
      <c r="E11" s="1" t="s">
        <v>258</v>
      </c>
      <c r="F11" s="1" t="s">
        <v>259</v>
      </c>
      <c r="G11" s="1" t="s">
        <v>260</v>
      </c>
      <c r="H11" s="3">
        <v>280</v>
      </c>
      <c r="I11" s="3">
        <v>280</v>
      </c>
      <c r="J11" s="3">
        <f t="shared" si="0"/>
        <v>560</v>
      </c>
      <c r="K11" s="1">
        <f t="shared" si="1"/>
        <v>16</v>
      </c>
    </row>
    <row r="12" spans="1:11" ht="30.75" customHeight="1" x14ac:dyDescent="0.2">
      <c r="A12" s="1" t="s">
        <v>447</v>
      </c>
      <c r="B12" s="1">
        <v>11</v>
      </c>
      <c r="C12" s="1" t="s">
        <v>289</v>
      </c>
      <c r="D12" s="1" t="s">
        <v>617</v>
      </c>
      <c r="E12" s="1" t="s">
        <v>258</v>
      </c>
      <c r="F12" s="1" t="s">
        <v>290</v>
      </c>
      <c r="G12" s="1" t="s">
        <v>291</v>
      </c>
      <c r="H12" s="3">
        <v>200</v>
      </c>
      <c r="I12" s="3">
        <v>200</v>
      </c>
      <c r="J12" s="3">
        <f t="shared" si="0"/>
        <v>400</v>
      </c>
      <c r="K12" s="1">
        <f t="shared" si="1"/>
        <v>23</v>
      </c>
    </row>
    <row r="13" spans="1:11" ht="30.75" customHeight="1" x14ac:dyDescent="0.2">
      <c r="A13" s="1" t="s">
        <v>447</v>
      </c>
      <c r="B13" s="1">
        <v>12</v>
      </c>
      <c r="C13" s="1" t="s">
        <v>130</v>
      </c>
      <c r="D13" s="1" t="s">
        <v>618</v>
      </c>
      <c r="E13" s="1" t="s">
        <v>258</v>
      </c>
      <c r="F13" s="1" t="s">
        <v>290</v>
      </c>
      <c r="G13" s="1" t="s">
        <v>129</v>
      </c>
      <c r="H13" s="3">
        <v>230</v>
      </c>
      <c r="I13" s="3">
        <v>280</v>
      </c>
      <c r="J13" s="3">
        <f t="shared" si="0"/>
        <v>510</v>
      </c>
      <c r="K13" s="1">
        <f t="shared" si="1"/>
        <v>18</v>
      </c>
    </row>
    <row r="14" spans="1:11" ht="30.75" customHeight="1" x14ac:dyDescent="0.2">
      <c r="A14" s="1" t="s">
        <v>447</v>
      </c>
      <c r="B14" s="1">
        <v>13</v>
      </c>
      <c r="C14" s="1" t="s">
        <v>280</v>
      </c>
      <c r="D14" s="1" t="s">
        <v>558</v>
      </c>
      <c r="E14" s="1" t="s">
        <v>281</v>
      </c>
      <c r="F14" s="1" t="s">
        <v>282</v>
      </c>
      <c r="G14" s="1" t="s">
        <v>283</v>
      </c>
      <c r="H14" s="3">
        <v>0</v>
      </c>
      <c r="I14" s="3">
        <v>430</v>
      </c>
      <c r="J14" s="3">
        <f t="shared" si="0"/>
        <v>430</v>
      </c>
      <c r="K14" s="1">
        <f t="shared" si="1"/>
        <v>22</v>
      </c>
    </row>
    <row r="15" spans="1:11" ht="30.75" customHeight="1" x14ac:dyDescent="0.2">
      <c r="A15" s="1" t="s">
        <v>447</v>
      </c>
      <c r="B15" s="1">
        <v>14</v>
      </c>
      <c r="C15" s="1" t="s">
        <v>275</v>
      </c>
      <c r="D15" s="1" t="s">
        <v>559</v>
      </c>
      <c r="E15" s="1" t="s">
        <v>276</v>
      </c>
      <c r="F15" s="1" t="s">
        <v>277</v>
      </c>
      <c r="G15" s="1" t="s">
        <v>278</v>
      </c>
      <c r="H15" s="3">
        <v>460</v>
      </c>
      <c r="I15" s="3">
        <v>448</v>
      </c>
      <c r="J15" s="3">
        <f t="shared" si="0"/>
        <v>908</v>
      </c>
      <c r="K15" s="1">
        <f t="shared" si="1"/>
        <v>8</v>
      </c>
    </row>
    <row r="16" spans="1:11" ht="30.75" customHeight="1" x14ac:dyDescent="0.2">
      <c r="A16" s="1" t="s">
        <v>447</v>
      </c>
      <c r="B16" s="1">
        <v>15</v>
      </c>
      <c r="C16" s="1" t="s">
        <v>262</v>
      </c>
      <c r="D16" s="1" t="s">
        <v>589</v>
      </c>
      <c r="E16" s="1" t="s">
        <v>263</v>
      </c>
      <c r="F16" s="1" t="s">
        <v>264</v>
      </c>
      <c r="G16" s="1" t="s">
        <v>265</v>
      </c>
      <c r="H16" s="3">
        <v>0</v>
      </c>
      <c r="I16" s="3">
        <v>170</v>
      </c>
      <c r="J16" s="3">
        <f t="shared" si="0"/>
        <v>170</v>
      </c>
      <c r="K16" s="1">
        <f t="shared" si="1"/>
        <v>27</v>
      </c>
    </row>
    <row r="17" spans="1:11" ht="30.75" customHeight="1" x14ac:dyDescent="0.2">
      <c r="A17" s="1" t="s">
        <v>447</v>
      </c>
      <c r="B17" s="1">
        <v>16</v>
      </c>
      <c r="C17" s="1" t="s">
        <v>235</v>
      </c>
      <c r="D17" s="1" t="s">
        <v>591</v>
      </c>
      <c r="E17" s="1" t="s">
        <v>236</v>
      </c>
      <c r="F17" s="1" t="s">
        <v>237</v>
      </c>
      <c r="G17" s="1" t="s">
        <v>238</v>
      </c>
      <c r="H17" s="3">
        <v>110</v>
      </c>
      <c r="I17" s="3">
        <v>460</v>
      </c>
      <c r="J17" s="3">
        <f t="shared" si="0"/>
        <v>570</v>
      </c>
      <c r="K17" s="1">
        <f t="shared" si="1"/>
        <v>14</v>
      </c>
    </row>
    <row r="18" spans="1:11" ht="30.75" customHeight="1" x14ac:dyDescent="0.2">
      <c r="A18" s="1" t="s">
        <v>447</v>
      </c>
      <c r="B18" s="1">
        <v>17</v>
      </c>
      <c r="C18" s="1" t="s">
        <v>239</v>
      </c>
      <c r="D18" s="1" t="s">
        <v>619</v>
      </c>
      <c r="E18" s="1" t="s">
        <v>236</v>
      </c>
      <c r="F18" s="1" t="s">
        <v>237</v>
      </c>
      <c r="G18" s="1" t="s">
        <v>238</v>
      </c>
      <c r="H18" s="3">
        <v>370</v>
      </c>
      <c r="I18" s="3">
        <v>394</v>
      </c>
      <c r="J18" s="3">
        <f t="shared" si="0"/>
        <v>764</v>
      </c>
      <c r="K18" s="1">
        <f t="shared" si="1"/>
        <v>11</v>
      </c>
    </row>
    <row r="19" spans="1:11" ht="30.75" customHeight="1" x14ac:dyDescent="0.2">
      <c r="A19" s="1" t="s">
        <v>447</v>
      </c>
      <c r="B19" s="1">
        <v>18</v>
      </c>
      <c r="C19" s="1" t="s">
        <v>240</v>
      </c>
      <c r="D19" s="1" t="s">
        <v>563</v>
      </c>
      <c r="E19" s="1" t="s">
        <v>241</v>
      </c>
      <c r="F19" s="1" t="s">
        <v>242</v>
      </c>
      <c r="G19" s="1" t="s">
        <v>243</v>
      </c>
      <c r="H19" s="3">
        <v>190</v>
      </c>
      <c r="I19" s="3">
        <v>104</v>
      </c>
      <c r="J19" s="3">
        <f t="shared" si="0"/>
        <v>294</v>
      </c>
      <c r="K19" s="1">
        <f t="shared" si="1"/>
        <v>26</v>
      </c>
    </row>
    <row r="20" spans="1:11" ht="30.75" customHeight="1" x14ac:dyDescent="0.2">
      <c r="A20" s="1" t="s">
        <v>447</v>
      </c>
      <c r="B20" s="1">
        <v>19</v>
      </c>
      <c r="C20" s="1" t="s">
        <v>212</v>
      </c>
      <c r="D20" s="1" t="s">
        <v>564</v>
      </c>
      <c r="E20" s="1" t="s">
        <v>213</v>
      </c>
      <c r="F20" s="1" t="s">
        <v>214</v>
      </c>
      <c r="G20" s="1" t="s">
        <v>215</v>
      </c>
      <c r="H20" s="3">
        <v>468</v>
      </c>
      <c r="I20" s="3">
        <v>560</v>
      </c>
      <c r="J20" s="3">
        <f t="shared" si="0"/>
        <v>1028</v>
      </c>
      <c r="K20" s="1">
        <f t="shared" si="1"/>
        <v>5</v>
      </c>
    </row>
    <row r="21" spans="1:11" ht="30.75" customHeight="1" x14ac:dyDescent="0.2">
      <c r="A21" s="1" t="s">
        <v>447</v>
      </c>
      <c r="B21" s="1">
        <v>20</v>
      </c>
      <c r="C21" s="1" t="s">
        <v>216</v>
      </c>
      <c r="D21" s="1" t="s">
        <v>596</v>
      </c>
      <c r="E21" s="1" t="s">
        <v>213</v>
      </c>
      <c r="F21" s="1" t="s">
        <v>214</v>
      </c>
      <c r="G21" s="1" t="s">
        <v>215</v>
      </c>
      <c r="H21" s="3">
        <v>510</v>
      </c>
      <c r="I21" s="3">
        <v>260</v>
      </c>
      <c r="J21" s="3">
        <f t="shared" si="0"/>
        <v>770</v>
      </c>
      <c r="K21" s="1">
        <f t="shared" si="1"/>
        <v>9</v>
      </c>
    </row>
    <row r="22" spans="1:11" ht="30.75" customHeight="1" x14ac:dyDescent="0.2">
      <c r="A22" s="1" t="s">
        <v>448</v>
      </c>
      <c r="B22" s="1">
        <v>1</v>
      </c>
      <c r="C22" s="1" t="s">
        <v>266</v>
      </c>
      <c r="D22" s="1" t="s">
        <v>620</v>
      </c>
      <c r="E22" s="1" t="s">
        <v>267</v>
      </c>
      <c r="F22" s="1" t="s">
        <v>449</v>
      </c>
      <c r="G22" s="1" t="s">
        <v>268</v>
      </c>
      <c r="H22" s="3">
        <v>956</v>
      </c>
      <c r="I22" s="3">
        <v>1000</v>
      </c>
      <c r="J22" s="3">
        <f t="shared" si="0"/>
        <v>1956</v>
      </c>
      <c r="K22" s="1">
        <f t="shared" si="1"/>
        <v>1</v>
      </c>
    </row>
    <row r="23" spans="1:11" ht="30.75" customHeight="1" x14ac:dyDescent="0.2">
      <c r="A23" s="1" t="s">
        <v>448</v>
      </c>
      <c r="B23" s="1">
        <v>2</v>
      </c>
      <c r="C23" s="1" t="s">
        <v>284</v>
      </c>
      <c r="D23" s="1" t="s">
        <v>621</v>
      </c>
      <c r="E23" s="1" t="s">
        <v>250</v>
      </c>
      <c r="F23" s="1" t="s">
        <v>452</v>
      </c>
      <c r="G23" s="1" t="s">
        <v>285</v>
      </c>
      <c r="H23" s="3">
        <v>230</v>
      </c>
      <c r="I23" s="3">
        <v>358</v>
      </c>
      <c r="J23" s="3">
        <f t="shared" si="0"/>
        <v>588</v>
      </c>
      <c r="K23" s="1">
        <f t="shared" si="1"/>
        <v>13</v>
      </c>
    </row>
    <row r="24" spans="1:11" ht="30.75" customHeight="1" x14ac:dyDescent="0.2">
      <c r="A24" s="1" t="s">
        <v>448</v>
      </c>
      <c r="B24" s="1">
        <v>3</v>
      </c>
      <c r="C24" s="1" t="s">
        <v>286</v>
      </c>
      <c r="D24" s="1" t="s">
        <v>569</v>
      </c>
      <c r="E24" s="1" t="s">
        <v>250</v>
      </c>
      <c r="F24" s="1" t="s">
        <v>287</v>
      </c>
      <c r="G24" s="1" t="s">
        <v>288</v>
      </c>
      <c r="H24" s="3">
        <v>370</v>
      </c>
      <c r="I24" s="3">
        <v>400</v>
      </c>
      <c r="J24" s="3">
        <f t="shared" si="0"/>
        <v>770</v>
      </c>
      <c r="K24" s="1">
        <f t="shared" si="1"/>
        <v>9</v>
      </c>
    </row>
    <row r="25" spans="1:11" ht="30.75" customHeight="1" x14ac:dyDescent="0.2">
      <c r="A25" s="1" t="s">
        <v>448</v>
      </c>
      <c r="B25" s="1">
        <v>4</v>
      </c>
      <c r="C25" s="1" t="s">
        <v>244</v>
      </c>
      <c r="D25" s="1" t="s">
        <v>571</v>
      </c>
      <c r="E25" s="1" t="s">
        <v>245</v>
      </c>
      <c r="F25" s="1" t="s">
        <v>246</v>
      </c>
      <c r="G25" s="1" t="s">
        <v>247</v>
      </c>
      <c r="H25" s="3">
        <v>0</v>
      </c>
      <c r="I25" s="3">
        <v>0</v>
      </c>
      <c r="J25" s="3">
        <f t="shared" si="0"/>
        <v>0</v>
      </c>
      <c r="K25" s="1">
        <f t="shared" si="1"/>
        <v>28</v>
      </c>
    </row>
    <row r="26" spans="1:11" ht="30.75" customHeight="1" x14ac:dyDescent="0.2">
      <c r="A26" s="1" t="s">
        <v>448</v>
      </c>
      <c r="B26" s="1">
        <v>5</v>
      </c>
      <c r="C26" s="1" t="s">
        <v>248</v>
      </c>
      <c r="D26" s="1" t="s">
        <v>622</v>
      </c>
      <c r="E26" s="1" t="s">
        <v>245</v>
      </c>
      <c r="F26" s="1" t="s">
        <v>246</v>
      </c>
      <c r="G26" s="1" t="s">
        <v>247</v>
      </c>
      <c r="H26" s="3">
        <v>190</v>
      </c>
      <c r="I26" s="3">
        <v>310</v>
      </c>
      <c r="J26" s="3">
        <f t="shared" si="0"/>
        <v>500</v>
      </c>
      <c r="K26" s="1">
        <f t="shared" si="1"/>
        <v>19</v>
      </c>
    </row>
    <row r="27" spans="1:11" ht="30.75" customHeight="1" x14ac:dyDescent="0.2">
      <c r="A27" s="1" t="s">
        <v>448</v>
      </c>
      <c r="B27" s="1">
        <v>6</v>
      </c>
      <c r="C27" s="1" t="s">
        <v>217</v>
      </c>
      <c r="D27" s="1" t="s">
        <v>623</v>
      </c>
      <c r="E27" s="1" t="s">
        <v>459</v>
      </c>
      <c r="F27" s="1" t="s">
        <v>218</v>
      </c>
      <c r="G27" s="1" t="s">
        <v>219</v>
      </c>
      <c r="H27" s="3">
        <v>0</v>
      </c>
      <c r="I27" s="3">
        <v>570</v>
      </c>
      <c r="J27" s="3">
        <f t="shared" si="0"/>
        <v>570</v>
      </c>
      <c r="K27" s="1">
        <f t="shared" si="1"/>
        <v>14</v>
      </c>
    </row>
    <row r="28" spans="1:11" ht="30.75" customHeight="1" x14ac:dyDescent="0.2">
      <c r="A28" s="1" t="s">
        <v>446</v>
      </c>
      <c r="B28" s="1">
        <v>1</v>
      </c>
      <c r="C28" s="1" t="s">
        <v>271</v>
      </c>
      <c r="D28" s="1" t="s">
        <v>577</v>
      </c>
      <c r="E28" s="1" t="s">
        <v>272</v>
      </c>
      <c r="F28" s="1" t="s">
        <v>273</v>
      </c>
      <c r="G28" s="1" t="s">
        <v>274</v>
      </c>
      <c r="H28" s="3">
        <v>320</v>
      </c>
      <c r="I28" s="3">
        <v>176</v>
      </c>
      <c r="J28" s="3">
        <f t="shared" si="0"/>
        <v>496</v>
      </c>
      <c r="K28" s="1">
        <f t="shared" si="1"/>
        <v>20</v>
      </c>
    </row>
    <row r="29" spans="1:11" ht="30.75" customHeight="1" x14ac:dyDescent="0.2">
      <c r="A29" s="1" t="s">
        <v>446</v>
      </c>
      <c r="B29" s="1">
        <v>2</v>
      </c>
      <c r="C29" s="1" t="s">
        <v>279</v>
      </c>
      <c r="D29" s="1" t="s">
        <v>578</v>
      </c>
      <c r="E29" s="1" t="s">
        <v>272</v>
      </c>
      <c r="F29" s="1" t="s">
        <v>273</v>
      </c>
      <c r="G29" s="1" t="s">
        <v>274</v>
      </c>
      <c r="H29" s="3">
        <v>200</v>
      </c>
      <c r="I29" s="3">
        <v>350</v>
      </c>
      <c r="J29" s="3">
        <f t="shared" si="0"/>
        <v>550</v>
      </c>
      <c r="K29" s="1">
        <f t="shared" si="1"/>
        <v>17</v>
      </c>
    </row>
  </sheetData>
  <phoneticPr fontId="1" type="noConversion"/>
  <pageMargins left="0.75" right="0.75" top="1" bottom="1" header="0.5" footer="0.5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workbookViewId="0">
      <selection sqref="A1:IV65536"/>
    </sheetView>
  </sheetViews>
  <sheetFormatPr defaultRowHeight="22.5" customHeight="1" x14ac:dyDescent="0.2"/>
  <cols>
    <col min="1" max="2" width="5.42578125" style="2" customWidth="1"/>
    <col min="3" max="3" width="9.5703125" style="2" bestFit="1" customWidth="1"/>
    <col min="4" max="4" width="9.140625" style="2" bestFit="1" customWidth="1"/>
    <col min="5" max="5" width="34.140625" style="2" bestFit="1" customWidth="1"/>
    <col min="6" max="6" width="9.140625" style="2" bestFit="1" customWidth="1"/>
    <col min="7" max="8" width="7.28515625" style="2" bestFit="1" customWidth="1"/>
    <col min="9" max="9" width="6.28515625" style="2" bestFit="1" customWidth="1"/>
    <col min="10" max="10" width="5.42578125" style="2" bestFit="1" customWidth="1"/>
    <col min="11" max="16384" width="9.140625" style="2"/>
  </cols>
  <sheetData>
    <row r="1" spans="1:10" ht="22.5" customHeight="1" x14ac:dyDescent="0.2">
      <c r="A1" s="1" t="s">
        <v>453</v>
      </c>
      <c r="B1" s="1" t="s">
        <v>454</v>
      </c>
      <c r="C1" s="1" t="s">
        <v>607</v>
      </c>
      <c r="D1" s="1" t="s">
        <v>455</v>
      </c>
      <c r="E1" s="1" t="s">
        <v>456</v>
      </c>
      <c r="F1" s="1" t="s">
        <v>457</v>
      </c>
      <c r="G1" s="1" t="s">
        <v>626</v>
      </c>
      <c r="H1" s="1" t="s">
        <v>627</v>
      </c>
      <c r="I1" s="1" t="s">
        <v>630</v>
      </c>
      <c r="J1" s="1" t="s">
        <v>631</v>
      </c>
    </row>
    <row r="2" spans="1:10" ht="22.5" customHeight="1" x14ac:dyDescent="0.2">
      <c r="A2" s="1" t="s">
        <v>447</v>
      </c>
      <c r="B2" s="1">
        <v>1</v>
      </c>
      <c r="C2" s="1" t="s">
        <v>535</v>
      </c>
      <c r="D2" s="1" t="s">
        <v>171</v>
      </c>
      <c r="E2" s="1" t="s">
        <v>169</v>
      </c>
      <c r="F2" s="1" t="s">
        <v>168</v>
      </c>
      <c r="G2" s="1">
        <v>280</v>
      </c>
      <c r="H2" s="1">
        <v>80</v>
      </c>
      <c r="I2" s="1">
        <f>SUM(G2:H2)</f>
        <v>360</v>
      </c>
      <c r="J2" s="1">
        <f>RANK(I2,I$2:I$65)</f>
        <v>57</v>
      </c>
    </row>
    <row r="3" spans="1:10" ht="22.5" customHeight="1" x14ac:dyDescent="0.2">
      <c r="A3" s="1" t="s">
        <v>447</v>
      </c>
      <c r="B3" s="1">
        <v>2</v>
      </c>
      <c r="C3" s="1" t="s">
        <v>545</v>
      </c>
      <c r="D3" s="1" t="s">
        <v>170</v>
      </c>
      <c r="E3" s="1" t="s">
        <v>169</v>
      </c>
      <c r="F3" s="1" t="s">
        <v>168</v>
      </c>
      <c r="G3" s="1">
        <v>740</v>
      </c>
      <c r="H3" s="1">
        <v>776</v>
      </c>
      <c r="I3" s="1">
        <f t="shared" ref="I3:I66" si="0">SUM(G3:H3)</f>
        <v>1516</v>
      </c>
      <c r="J3" s="1">
        <f t="shared" ref="J3:J65" si="1">RANK(I3,I$2:I$65)</f>
        <v>6</v>
      </c>
    </row>
    <row r="4" spans="1:10" ht="22.5" customHeight="1" x14ac:dyDescent="0.2">
      <c r="A4" s="1" t="s">
        <v>447</v>
      </c>
      <c r="B4" s="1">
        <v>3</v>
      </c>
      <c r="C4" s="1" t="s">
        <v>536</v>
      </c>
      <c r="D4" s="1" t="s">
        <v>185</v>
      </c>
      <c r="E4" s="1" t="s">
        <v>267</v>
      </c>
      <c r="F4" s="1" t="s">
        <v>270</v>
      </c>
      <c r="G4" s="1">
        <v>820</v>
      </c>
      <c r="H4" s="1">
        <v>1000</v>
      </c>
      <c r="I4" s="1">
        <f t="shared" si="0"/>
        <v>1820</v>
      </c>
      <c r="J4" s="1">
        <f t="shared" si="1"/>
        <v>5</v>
      </c>
    </row>
    <row r="5" spans="1:10" ht="22.5" customHeight="1" x14ac:dyDescent="0.2">
      <c r="A5" s="1" t="s">
        <v>447</v>
      </c>
      <c r="B5" s="1">
        <v>4</v>
      </c>
      <c r="C5" s="1" t="s">
        <v>546</v>
      </c>
      <c r="D5" s="1" t="s">
        <v>182</v>
      </c>
      <c r="E5" s="1" t="s">
        <v>267</v>
      </c>
      <c r="F5" s="1" t="s">
        <v>270</v>
      </c>
      <c r="G5" s="1">
        <v>1000</v>
      </c>
      <c r="H5" s="1">
        <v>1000</v>
      </c>
      <c r="I5" s="1">
        <f t="shared" si="0"/>
        <v>2000</v>
      </c>
      <c r="J5" s="1">
        <f t="shared" si="1"/>
        <v>1</v>
      </c>
    </row>
    <row r="6" spans="1:10" ht="22.5" customHeight="1" x14ac:dyDescent="0.2">
      <c r="A6" s="1" t="s">
        <v>447</v>
      </c>
      <c r="B6" s="1">
        <v>5</v>
      </c>
      <c r="C6" s="1" t="s">
        <v>537</v>
      </c>
      <c r="D6" s="1" t="s">
        <v>35</v>
      </c>
      <c r="E6" s="1" t="s">
        <v>440</v>
      </c>
      <c r="F6" s="1" t="s">
        <v>34</v>
      </c>
      <c r="G6" s="1" t="s">
        <v>629</v>
      </c>
      <c r="H6" s="1" t="s">
        <v>629</v>
      </c>
      <c r="I6" s="1">
        <f t="shared" si="0"/>
        <v>0</v>
      </c>
      <c r="J6" s="1">
        <f t="shared" si="1"/>
        <v>60</v>
      </c>
    </row>
    <row r="7" spans="1:10" ht="22.5" customHeight="1" x14ac:dyDescent="0.2">
      <c r="A7" s="1" t="s">
        <v>447</v>
      </c>
      <c r="B7" s="1">
        <v>6</v>
      </c>
      <c r="C7" s="1" t="s">
        <v>547</v>
      </c>
      <c r="D7" s="1" t="s">
        <v>26</v>
      </c>
      <c r="E7" s="1" t="s">
        <v>25</v>
      </c>
      <c r="F7" s="1" t="s">
        <v>34</v>
      </c>
      <c r="G7" s="1" t="s">
        <v>629</v>
      </c>
      <c r="H7" s="1" t="s">
        <v>629</v>
      </c>
      <c r="I7" s="1">
        <f t="shared" si="0"/>
        <v>0</v>
      </c>
      <c r="J7" s="1">
        <f t="shared" si="1"/>
        <v>60</v>
      </c>
    </row>
    <row r="8" spans="1:10" ht="22.5" customHeight="1" x14ac:dyDescent="0.2">
      <c r="A8" s="1" t="s">
        <v>447</v>
      </c>
      <c r="B8" s="1">
        <v>7</v>
      </c>
      <c r="C8" s="1" t="s">
        <v>538</v>
      </c>
      <c r="D8" s="1" t="s">
        <v>15</v>
      </c>
      <c r="E8" s="1" t="s">
        <v>382</v>
      </c>
      <c r="F8" s="1" t="s">
        <v>381</v>
      </c>
      <c r="G8" s="1">
        <v>224</v>
      </c>
      <c r="H8" s="1">
        <v>180</v>
      </c>
      <c r="I8" s="1">
        <f t="shared" si="0"/>
        <v>404</v>
      </c>
      <c r="J8" s="1">
        <f t="shared" si="1"/>
        <v>56</v>
      </c>
    </row>
    <row r="9" spans="1:10" ht="22.5" customHeight="1" x14ac:dyDescent="0.2">
      <c r="A9" s="1" t="s">
        <v>447</v>
      </c>
      <c r="B9" s="1">
        <v>8</v>
      </c>
      <c r="C9" s="1" t="s">
        <v>548</v>
      </c>
      <c r="D9" s="1" t="s">
        <v>99</v>
      </c>
      <c r="E9" s="1" t="s">
        <v>98</v>
      </c>
      <c r="F9" s="1" t="s">
        <v>97</v>
      </c>
      <c r="G9" s="1">
        <v>400</v>
      </c>
      <c r="H9" s="1">
        <v>440</v>
      </c>
      <c r="I9" s="1">
        <f t="shared" si="0"/>
        <v>840</v>
      </c>
      <c r="J9" s="1">
        <f t="shared" si="1"/>
        <v>32</v>
      </c>
    </row>
    <row r="10" spans="1:10" ht="22.5" customHeight="1" x14ac:dyDescent="0.2">
      <c r="A10" s="1" t="s">
        <v>447</v>
      </c>
      <c r="B10" s="1">
        <v>9</v>
      </c>
      <c r="C10" s="1" t="s">
        <v>539</v>
      </c>
      <c r="D10" s="1" t="s">
        <v>207</v>
      </c>
      <c r="E10" s="1" t="s">
        <v>109</v>
      </c>
      <c r="F10" s="1" t="s">
        <v>108</v>
      </c>
      <c r="G10" s="1">
        <v>534</v>
      </c>
      <c r="H10" s="1">
        <v>750</v>
      </c>
      <c r="I10" s="1">
        <f t="shared" si="0"/>
        <v>1284</v>
      </c>
      <c r="J10" s="1">
        <f t="shared" si="1"/>
        <v>12</v>
      </c>
    </row>
    <row r="11" spans="1:10" ht="22.5" customHeight="1" x14ac:dyDescent="0.2">
      <c r="A11" s="1" t="s">
        <v>447</v>
      </c>
      <c r="B11" s="1">
        <v>10</v>
      </c>
      <c r="C11" s="1" t="s">
        <v>608</v>
      </c>
      <c r="D11" s="1" t="s">
        <v>206</v>
      </c>
      <c r="E11" s="1" t="s">
        <v>109</v>
      </c>
      <c r="F11" s="1" t="s">
        <v>108</v>
      </c>
      <c r="G11" s="1" t="s">
        <v>629</v>
      </c>
      <c r="H11" s="1" t="s">
        <v>629</v>
      </c>
      <c r="I11" s="1">
        <f t="shared" si="0"/>
        <v>0</v>
      </c>
      <c r="J11" s="1">
        <f t="shared" si="1"/>
        <v>60</v>
      </c>
    </row>
    <row r="12" spans="1:10" ht="22.5" customHeight="1" x14ac:dyDescent="0.2">
      <c r="A12" s="1" t="s">
        <v>447</v>
      </c>
      <c r="B12" s="1">
        <v>11</v>
      </c>
      <c r="C12" s="1" t="s">
        <v>582</v>
      </c>
      <c r="D12" s="1" t="s">
        <v>14</v>
      </c>
      <c r="E12" s="1" t="s">
        <v>13</v>
      </c>
      <c r="F12" s="1" t="s">
        <v>12</v>
      </c>
      <c r="G12" s="1">
        <v>370</v>
      </c>
      <c r="H12" s="1">
        <v>464</v>
      </c>
      <c r="I12" s="1">
        <f t="shared" si="0"/>
        <v>834</v>
      </c>
      <c r="J12" s="1">
        <f t="shared" si="1"/>
        <v>34</v>
      </c>
    </row>
    <row r="13" spans="1:10" ht="22.5" customHeight="1" x14ac:dyDescent="0.2">
      <c r="A13" s="1" t="s">
        <v>447</v>
      </c>
      <c r="B13" s="1">
        <v>12</v>
      </c>
      <c r="C13" s="1" t="s">
        <v>583</v>
      </c>
      <c r="D13" s="1" t="s">
        <v>136</v>
      </c>
      <c r="E13" s="1" t="s">
        <v>250</v>
      </c>
      <c r="F13" s="1" t="s">
        <v>298</v>
      </c>
      <c r="G13" s="1">
        <v>250</v>
      </c>
      <c r="H13" s="1">
        <v>480</v>
      </c>
      <c r="I13" s="1">
        <f t="shared" si="0"/>
        <v>730</v>
      </c>
      <c r="J13" s="1">
        <f t="shared" si="1"/>
        <v>41</v>
      </c>
    </row>
    <row r="14" spans="1:10" ht="22.5" customHeight="1" x14ac:dyDescent="0.2">
      <c r="A14" s="1" t="s">
        <v>447</v>
      </c>
      <c r="B14" s="1">
        <v>13</v>
      </c>
      <c r="C14" s="1" t="s">
        <v>549</v>
      </c>
      <c r="D14" s="1" t="s">
        <v>135</v>
      </c>
      <c r="E14" s="1" t="s">
        <v>250</v>
      </c>
      <c r="F14" s="1" t="s">
        <v>298</v>
      </c>
      <c r="G14" s="1">
        <v>520</v>
      </c>
      <c r="H14" s="1">
        <v>520</v>
      </c>
      <c r="I14" s="1">
        <f t="shared" si="0"/>
        <v>1040</v>
      </c>
      <c r="J14" s="1">
        <f t="shared" si="1"/>
        <v>20</v>
      </c>
    </row>
    <row r="15" spans="1:10" ht="22.5" customHeight="1" x14ac:dyDescent="0.2">
      <c r="A15" s="1" t="s">
        <v>447</v>
      </c>
      <c r="B15" s="1">
        <v>14</v>
      </c>
      <c r="C15" s="1" t="s">
        <v>541</v>
      </c>
      <c r="D15" s="1" t="s">
        <v>165</v>
      </c>
      <c r="E15" s="1" t="s">
        <v>441</v>
      </c>
      <c r="F15" s="1" t="s">
        <v>164</v>
      </c>
      <c r="G15" s="1">
        <v>280</v>
      </c>
      <c r="H15" s="1">
        <v>440</v>
      </c>
      <c r="I15" s="1">
        <f t="shared" si="0"/>
        <v>720</v>
      </c>
      <c r="J15" s="1">
        <f t="shared" si="1"/>
        <v>42</v>
      </c>
    </row>
    <row r="16" spans="1:10" ht="22.5" customHeight="1" x14ac:dyDescent="0.2">
      <c r="A16" s="1" t="s">
        <v>447</v>
      </c>
      <c r="B16" s="1">
        <v>15</v>
      </c>
      <c r="C16" s="1" t="s">
        <v>550</v>
      </c>
      <c r="D16" s="1" t="s">
        <v>181</v>
      </c>
      <c r="E16" s="1" t="s">
        <v>254</v>
      </c>
      <c r="F16" s="1" t="s">
        <v>144</v>
      </c>
      <c r="G16" s="1">
        <v>514</v>
      </c>
      <c r="H16" s="1">
        <v>530</v>
      </c>
      <c r="I16" s="1">
        <f t="shared" si="0"/>
        <v>1044</v>
      </c>
      <c r="J16" s="1">
        <f t="shared" si="1"/>
        <v>19</v>
      </c>
    </row>
    <row r="17" spans="1:10" ht="22.5" customHeight="1" x14ac:dyDescent="0.2">
      <c r="A17" s="1" t="s">
        <v>447</v>
      </c>
      <c r="B17" s="1">
        <v>16</v>
      </c>
      <c r="C17" s="1" t="s">
        <v>542</v>
      </c>
      <c r="D17" s="1" t="s">
        <v>145</v>
      </c>
      <c r="E17" s="1" t="s">
        <v>254</v>
      </c>
      <c r="F17" s="1" t="s">
        <v>144</v>
      </c>
      <c r="G17" s="1">
        <v>400</v>
      </c>
      <c r="H17" s="1">
        <v>500</v>
      </c>
      <c r="I17" s="1">
        <f t="shared" si="0"/>
        <v>900</v>
      </c>
      <c r="J17" s="1">
        <f t="shared" si="1"/>
        <v>28</v>
      </c>
    </row>
    <row r="18" spans="1:10" ht="22.5" customHeight="1" x14ac:dyDescent="0.2">
      <c r="A18" s="1" t="s">
        <v>447</v>
      </c>
      <c r="B18" s="1">
        <v>17</v>
      </c>
      <c r="C18" s="1" t="s">
        <v>551</v>
      </c>
      <c r="D18" s="1" t="s">
        <v>211</v>
      </c>
      <c r="E18" s="1" t="s">
        <v>209</v>
      </c>
      <c r="F18" s="1" t="s">
        <v>208</v>
      </c>
      <c r="G18" s="1">
        <v>742</v>
      </c>
      <c r="H18" s="1">
        <v>590</v>
      </c>
      <c r="I18" s="1">
        <f t="shared" si="0"/>
        <v>1332</v>
      </c>
      <c r="J18" s="1">
        <f t="shared" si="1"/>
        <v>10</v>
      </c>
    </row>
    <row r="19" spans="1:10" ht="22.5" customHeight="1" x14ac:dyDescent="0.2">
      <c r="A19" s="1" t="s">
        <v>447</v>
      </c>
      <c r="B19" s="1">
        <v>18</v>
      </c>
      <c r="C19" s="1" t="s">
        <v>543</v>
      </c>
      <c r="D19" s="1" t="s">
        <v>210</v>
      </c>
      <c r="E19" s="1" t="s">
        <v>209</v>
      </c>
      <c r="F19" s="1" t="s">
        <v>208</v>
      </c>
      <c r="G19" s="1">
        <v>630</v>
      </c>
      <c r="H19" s="1">
        <v>350</v>
      </c>
      <c r="I19" s="1">
        <f t="shared" si="0"/>
        <v>980</v>
      </c>
      <c r="J19" s="1">
        <f t="shared" si="1"/>
        <v>23</v>
      </c>
    </row>
    <row r="20" spans="1:10" ht="22.5" customHeight="1" x14ac:dyDescent="0.2">
      <c r="A20" s="1" t="s">
        <v>447</v>
      </c>
      <c r="B20" s="1">
        <v>19</v>
      </c>
      <c r="C20" s="1" t="s">
        <v>552</v>
      </c>
      <c r="D20" s="1" t="s">
        <v>27</v>
      </c>
      <c r="E20" s="1" t="s">
        <v>115</v>
      </c>
      <c r="F20" s="1" t="s">
        <v>114</v>
      </c>
      <c r="G20" s="1">
        <v>290</v>
      </c>
      <c r="H20" s="1">
        <v>612</v>
      </c>
      <c r="I20" s="1">
        <f t="shared" si="0"/>
        <v>902</v>
      </c>
      <c r="J20" s="1">
        <f t="shared" si="1"/>
        <v>27</v>
      </c>
    </row>
    <row r="21" spans="1:10" ht="22.5" customHeight="1" x14ac:dyDescent="0.2">
      <c r="A21" s="1" t="s">
        <v>447</v>
      </c>
      <c r="B21" s="1">
        <v>20</v>
      </c>
      <c r="C21" s="1" t="s">
        <v>544</v>
      </c>
      <c r="D21" s="1" t="s">
        <v>116</v>
      </c>
      <c r="E21" s="1" t="s">
        <v>115</v>
      </c>
      <c r="F21" s="1" t="s">
        <v>114</v>
      </c>
      <c r="G21" s="1" t="s">
        <v>629</v>
      </c>
      <c r="H21" s="1" t="s">
        <v>629</v>
      </c>
      <c r="I21" s="1">
        <f t="shared" si="0"/>
        <v>0</v>
      </c>
      <c r="J21" s="1">
        <f t="shared" si="1"/>
        <v>60</v>
      </c>
    </row>
    <row r="22" spans="1:10" ht="22.5" customHeight="1" x14ac:dyDescent="0.2">
      <c r="A22" s="1" t="s">
        <v>447</v>
      </c>
      <c r="B22" s="1">
        <v>21</v>
      </c>
      <c r="C22" s="1" t="s">
        <v>609</v>
      </c>
      <c r="D22" s="1" t="s">
        <v>198</v>
      </c>
      <c r="E22" s="1" t="s">
        <v>258</v>
      </c>
      <c r="F22" s="1" t="s">
        <v>260</v>
      </c>
      <c r="G22" s="1">
        <v>240</v>
      </c>
      <c r="H22" s="1">
        <v>280</v>
      </c>
      <c r="I22" s="1">
        <f t="shared" si="0"/>
        <v>520</v>
      </c>
      <c r="J22" s="1">
        <f t="shared" si="1"/>
        <v>50</v>
      </c>
    </row>
    <row r="23" spans="1:10" ht="22.5" customHeight="1" x14ac:dyDescent="0.2">
      <c r="A23" s="1" t="s">
        <v>447</v>
      </c>
      <c r="B23" s="1">
        <v>22</v>
      </c>
      <c r="C23" s="1" t="s">
        <v>584</v>
      </c>
      <c r="D23" s="1" t="s">
        <v>197</v>
      </c>
      <c r="E23" s="1" t="s">
        <v>258</v>
      </c>
      <c r="F23" s="1" t="s">
        <v>260</v>
      </c>
      <c r="G23" s="1">
        <v>300</v>
      </c>
      <c r="H23" s="1">
        <v>300</v>
      </c>
      <c r="I23" s="1">
        <f t="shared" si="0"/>
        <v>600</v>
      </c>
      <c r="J23" s="1">
        <f t="shared" si="1"/>
        <v>47</v>
      </c>
    </row>
    <row r="24" spans="1:10" ht="22.5" customHeight="1" x14ac:dyDescent="0.2">
      <c r="A24" s="1" t="s">
        <v>447</v>
      </c>
      <c r="B24" s="1">
        <v>23</v>
      </c>
      <c r="C24" s="1" t="s">
        <v>599</v>
      </c>
      <c r="D24" s="1" t="s">
        <v>137</v>
      </c>
      <c r="E24" s="1" t="s">
        <v>302</v>
      </c>
      <c r="F24" s="1" t="s">
        <v>301</v>
      </c>
      <c r="G24" s="1">
        <v>580</v>
      </c>
      <c r="H24" s="1">
        <v>360</v>
      </c>
      <c r="I24" s="1">
        <f t="shared" si="0"/>
        <v>940</v>
      </c>
      <c r="J24" s="1">
        <f t="shared" si="1"/>
        <v>24</v>
      </c>
    </row>
    <row r="25" spans="1:10" ht="22.5" customHeight="1" x14ac:dyDescent="0.2">
      <c r="A25" s="1" t="s">
        <v>447</v>
      </c>
      <c r="B25" s="1">
        <v>25</v>
      </c>
      <c r="C25" s="1" t="s">
        <v>585</v>
      </c>
      <c r="D25" s="1" t="s">
        <v>180</v>
      </c>
      <c r="E25" s="1" t="s">
        <v>179</v>
      </c>
      <c r="F25" s="1" t="s">
        <v>178</v>
      </c>
      <c r="G25" s="1">
        <v>170</v>
      </c>
      <c r="H25" s="1">
        <v>190</v>
      </c>
      <c r="I25" s="1">
        <f t="shared" si="0"/>
        <v>360</v>
      </c>
      <c r="J25" s="1">
        <f t="shared" si="1"/>
        <v>57</v>
      </c>
    </row>
    <row r="26" spans="1:10" ht="22.5" customHeight="1" x14ac:dyDescent="0.2">
      <c r="A26" s="1" t="s">
        <v>447</v>
      </c>
      <c r="B26" s="1">
        <v>26</v>
      </c>
      <c r="C26" s="1" t="s">
        <v>556</v>
      </c>
      <c r="D26" s="1" t="s">
        <v>200</v>
      </c>
      <c r="E26" s="1" t="s">
        <v>179</v>
      </c>
      <c r="F26" s="1" t="s">
        <v>199</v>
      </c>
      <c r="G26" s="1">
        <v>450</v>
      </c>
      <c r="H26" s="1">
        <v>320</v>
      </c>
      <c r="I26" s="1">
        <f t="shared" si="0"/>
        <v>770</v>
      </c>
      <c r="J26" s="1">
        <f t="shared" si="1"/>
        <v>38</v>
      </c>
    </row>
    <row r="27" spans="1:10" ht="22.5" customHeight="1" x14ac:dyDescent="0.2">
      <c r="A27" s="1" t="s">
        <v>447</v>
      </c>
      <c r="B27" s="1">
        <v>27</v>
      </c>
      <c r="C27" s="1" t="s">
        <v>586</v>
      </c>
      <c r="D27" s="1" t="s">
        <v>42</v>
      </c>
      <c r="E27" s="1" t="s">
        <v>41</v>
      </c>
      <c r="F27" s="1" t="s">
        <v>40</v>
      </c>
      <c r="G27" s="1">
        <v>796</v>
      </c>
      <c r="H27" s="1">
        <v>50</v>
      </c>
      <c r="I27" s="1">
        <f t="shared" si="0"/>
        <v>846</v>
      </c>
      <c r="J27" s="1">
        <f t="shared" si="1"/>
        <v>31</v>
      </c>
    </row>
    <row r="28" spans="1:10" ht="22.5" customHeight="1" x14ac:dyDescent="0.2">
      <c r="A28" s="1" t="s">
        <v>447</v>
      </c>
      <c r="B28" s="1">
        <v>28</v>
      </c>
      <c r="C28" s="1" t="s">
        <v>558</v>
      </c>
      <c r="D28" s="1" t="s">
        <v>205</v>
      </c>
      <c r="E28" s="1" t="s">
        <v>293</v>
      </c>
      <c r="F28" s="1" t="s">
        <v>292</v>
      </c>
      <c r="G28" s="1">
        <v>910</v>
      </c>
      <c r="H28" s="1">
        <v>1000</v>
      </c>
      <c r="I28" s="1">
        <f t="shared" si="0"/>
        <v>1910</v>
      </c>
      <c r="J28" s="1">
        <f t="shared" si="1"/>
        <v>3</v>
      </c>
    </row>
    <row r="29" spans="1:10" ht="22.5" customHeight="1" x14ac:dyDescent="0.2">
      <c r="A29" s="1" t="s">
        <v>447</v>
      </c>
      <c r="B29" s="1">
        <v>29</v>
      </c>
      <c r="C29" s="1" t="s">
        <v>587</v>
      </c>
      <c r="D29" s="1" t="s">
        <v>131</v>
      </c>
      <c r="E29" s="1" t="s">
        <v>293</v>
      </c>
      <c r="F29" s="1" t="s">
        <v>292</v>
      </c>
      <c r="G29" s="1">
        <v>280</v>
      </c>
      <c r="H29" s="1">
        <v>240</v>
      </c>
      <c r="I29" s="1">
        <f t="shared" si="0"/>
        <v>520</v>
      </c>
      <c r="J29" s="1">
        <f t="shared" si="1"/>
        <v>50</v>
      </c>
    </row>
    <row r="30" spans="1:10" ht="22.5" customHeight="1" x14ac:dyDescent="0.2">
      <c r="A30" s="1" t="s">
        <v>447</v>
      </c>
      <c r="B30" s="1">
        <v>30</v>
      </c>
      <c r="C30" s="1" t="s">
        <v>559</v>
      </c>
      <c r="D30" s="1" t="s">
        <v>160</v>
      </c>
      <c r="E30" s="1" t="s">
        <v>276</v>
      </c>
      <c r="F30" s="1" t="s">
        <v>278</v>
      </c>
      <c r="G30" s="1">
        <v>570</v>
      </c>
      <c r="H30" s="1">
        <v>774</v>
      </c>
      <c r="I30" s="1">
        <f t="shared" si="0"/>
        <v>1344</v>
      </c>
      <c r="J30" s="1">
        <f t="shared" si="1"/>
        <v>8</v>
      </c>
    </row>
    <row r="31" spans="1:10" ht="22.5" customHeight="1" x14ac:dyDescent="0.2">
      <c r="A31" s="1" t="s">
        <v>447</v>
      </c>
      <c r="B31" s="1">
        <v>31</v>
      </c>
      <c r="C31" s="1" t="s">
        <v>588</v>
      </c>
      <c r="D31" s="1" t="s">
        <v>159</v>
      </c>
      <c r="E31" s="1" t="s">
        <v>276</v>
      </c>
      <c r="F31" s="1" t="s">
        <v>278</v>
      </c>
      <c r="G31" s="1">
        <v>364</v>
      </c>
      <c r="H31" s="1">
        <v>250</v>
      </c>
      <c r="I31" s="1">
        <f t="shared" si="0"/>
        <v>614</v>
      </c>
      <c r="J31" s="1">
        <f t="shared" si="1"/>
        <v>45</v>
      </c>
    </row>
    <row r="32" spans="1:10" ht="22.5" customHeight="1" x14ac:dyDescent="0.2">
      <c r="A32" s="1" t="s">
        <v>447</v>
      </c>
      <c r="B32" s="1">
        <v>32</v>
      </c>
      <c r="C32" s="1" t="s">
        <v>589</v>
      </c>
      <c r="D32" s="1" t="s">
        <v>158</v>
      </c>
      <c r="E32" s="1" t="s">
        <v>156</v>
      </c>
      <c r="F32" s="1" t="s">
        <v>278</v>
      </c>
      <c r="G32" s="1">
        <v>570</v>
      </c>
      <c r="H32" s="1">
        <v>440</v>
      </c>
      <c r="I32" s="1">
        <f t="shared" si="0"/>
        <v>1010</v>
      </c>
      <c r="J32" s="1">
        <f t="shared" si="1"/>
        <v>22</v>
      </c>
    </row>
    <row r="33" spans="1:10" ht="22.5" customHeight="1" x14ac:dyDescent="0.2">
      <c r="A33" s="1" t="s">
        <v>447</v>
      </c>
      <c r="B33" s="1">
        <v>33</v>
      </c>
      <c r="C33" s="1" t="s">
        <v>610</v>
      </c>
      <c r="D33" s="1" t="s">
        <v>157</v>
      </c>
      <c r="E33" s="1" t="s">
        <v>156</v>
      </c>
      <c r="F33" s="1" t="s">
        <v>278</v>
      </c>
      <c r="G33" s="1">
        <v>240</v>
      </c>
      <c r="H33" s="1">
        <v>350</v>
      </c>
      <c r="I33" s="1">
        <f t="shared" si="0"/>
        <v>590</v>
      </c>
      <c r="J33" s="1">
        <f t="shared" si="1"/>
        <v>48</v>
      </c>
    </row>
    <row r="34" spans="1:10" ht="22.5" customHeight="1" x14ac:dyDescent="0.2">
      <c r="A34" s="1" t="s">
        <v>447</v>
      </c>
      <c r="B34" s="1">
        <v>34</v>
      </c>
      <c r="C34" s="1" t="s">
        <v>590</v>
      </c>
      <c r="D34" s="1" t="s">
        <v>153</v>
      </c>
      <c r="E34" s="1" t="s">
        <v>110</v>
      </c>
      <c r="F34" s="1" t="s">
        <v>151</v>
      </c>
      <c r="G34" s="1">
        <v>360</v>
      </c>
      <c r="H34" s="1">
        <v>400</v>
      </c>
      <c r="I34" s="1">
        <f t="shared" si="0"/>
        <v>760</v>
      </c>
      <c r="J34" s="1">
        <f t="shared" si="1"/>
        <v>40</v>
      </c>
    </row>
    <row r="35" spans="1:10" ht="22.5" customHeight="1" x14ac:dyDescent="0.2">
      <c r="A35" s="1" t="s">
        <v>447</v>
      </c>
      <c r="B35" s="1">
        <v>35</v>
      </c>
      <c r="C35" s="1" t="s">
        <v>600</v>
      </c>
      <c r="D35" s="1" t="s">
        <v>152</v>
      </c>
      <c r="E35" s="1" t="s">
        <v>110</v>
      </c>
      <c r="F35" s="1" t="s">
        <v>151</v>
      </c>
      <c r="G35" s="1">
        <v>400</v>
      </c>
      <c r="H35" s="1">
        <v>500</v>
      </c>
      <c r="I35" s="1">
        <f t="shared" si="0"/>
        <v>900</v>
      </c>
      <c r="J35" s="1">
        <f t="shared" si="1"/>
        <v>28</v>
      </c>
    </row>
    <row r="36" spans="1:10" ht="22.5" customHeight="1" x14ac:dyDescent="0.2">
      <c r="A36" s="1" t="s">
        <v>447</v>
      </c>
      <c r="B36" s="1">
        <v>36</v>
      </c>
      <c r="C36" s="1" t="s">
        <v>592</v>
      </c>
      <c r="D36" s="1" t="s">
        <v>411</v>
      </c>
      <c r="E36" s="1" t="s">
        <v>18</v>
      </c>
      <c r="F36" s="1" t="s">
        <v>409</v>
      </c>
      <c r="G36" s="1">
        <v>400</v>
      </c>
      <c r="H36" s="1">
        <v>400</v>
      </c>
      <c r="I36" s="1">
        <f t="shared" si="0"/>
        <v>800</v>
      </c>
      <c r="J36" s="1">
        <f t="shared" si="1"/>
        <v>35</v>
      </c>
    </row>
    <row r="37" spans="1:10" ht="22.5" customHeight="1" x14ac:dyDescent="0.2">
      <c r="A37" s="1" t="s">
        <v>447</v>
      </c>
      <c r="B37" s="1">
        <v>37</v>
      </c>
      <c r="C37" s="1" t="s">
        <v>561</v>
      </c>
      <c r="D37" s="1" t="s">
        <v>150</v>
      </c>
      <c r="E37" s="1" t="s">
        <v>149</v>
      </c>
      <c r="F37" s="1" t="s">
        <v>148</v>
      </c>
      <c r="G37" s="1">
        <v>452</v>
      </c>
      <c r="H37" s="1">
        <v>750</v>
      </c>
      <c r="I37" s="1">
        <f t="shared" si="0"/>
        <v>1202</v>
      </c>
      <c r="J37" s="1">
        <f t="shared" si="1"/>
        <v>15</v>
      </c>
    </row>
    <row r="38" spans="1:10" ht="22.5" customHeight="1" x14ac:dyDescent="0.2">
      <c r="A38" s="1" t="s">
        <v>447</v>
      </c>
      <c r="B38" s="1">
        <v>38</v>
      </c>
      <c r="C38" s="1" t="s">
        <v>593</v>
      </c>
      <c r="D38" s="1" t="s">
        <v>186</v>
      </c>
      <c r="E38" s="1" t="s">
        <v>330</v>
      </c>
      <c r="F38" s="1" t="s">
        <v>183</v>
      </c>
      <c r="G38" s="1">
        <v>550</v>
      </c>
      <c r="H38" s="1">
        <v>546</v>
      </c>
      <c r="I38" s="1">
        <f t="shared" si="0"/>
        <v>1096</v>
      </c>
      <c r="J38" s="1">
        <f t="shared" si="1"/>
        <v>18</v>
      </c>
    </row>
    <row r="39" spans="1:10" ht="22.5" customHeight="1" x14ac:dyDescent="0.2">
      <c r="A39" s="1" t="s">
        <v>447</v>
      </c>
      <c r="B39" s="1">
        <v>39</v>
      </c>
      <c r="C39" s="1" t="s">
        <v>563</v>
      </c>
      <c r="D39" s="1" t="s">
        <v>184</v>
      </c>
      <c r="E39" s="1" t="s">
        <v>330</v>
      </c>
      <c r="F39" s="1" t="s">
        <v>183</v>
      </c>
      <c r="G39" s="1">
        <v>440</v>
      </c>
      <c r="H39" s="1">
        <v>820</v>
      </c>
      <c r="I39" s="1">
        <f t="shared" si="0"/>
        <v>1260</v>
      </c>
      <c r="J39" s="1">
        <f t="shared" si="1"/>
        <v>13</v>
      </c>
    </row>
    <row r="40" spans="1:10" ht="22.5" customHeight="1" x14ac:dyDescent="0.2">
      <c r="A40" s="1" t="s">
        <v>447</v>
      </c>
      <c r="B40" s="1">
        <v>40</v>
      </c>
      <c r="C40" s="1" t="s">
        <v>594</v>
      </c>
      <c r="D40" s="1" t="s">
        <v>155</v>
      </c>
      <c r="E40" s="1" t="s">
        <v>154</v>
      </c>
      <c r="F40" s="1" t="s">
        <v>396</v>
      </c>
      <c r="G40" s="1">
        <v>400</v>
      </c>
      <c r="H40" s="1">
        <v>400</v>
      </c>
      <c r="I40" s="1">
        <f t="shared" si="0"/>
        <v>800</v>
      </c>
      <c r="J40" s="1">
        <f t="shared" si="1"/>
        <v>35</v>
      </c>
    </row>
    <row r="41" spans="1:10" ht="22.5" customHeight="1" x14ac:dyDescent="0.2">
      <c r="A41" s="1" t="s">
        <v>447</v>
      </c>
      <c r="B41" s="1">
        <v>41</v>
      </c>
      <c r="C41" s="1" t="s">
        <v>564</v>
      </c>
      <c r="D41" s="1" t="s">
        <v>11</v>
      </c>
      <c r="E41" s="1" t="s">
        <v>9</v>
      </c>
      <c r="F41" s="1" t="s">
        <v>8</v>
      </c>
      <c r="G41" s="1">
        <v>0</v>
      </c>
      <c r="H41" s="1">
        <v>310</v>
      </c>
      <c r="I41" s="1">
        <f t="shared" si="0"/>
        <v>310</v>
      </c>
      <c r="J41" s="1">
        <f t="shared" si="1"/>
        <v>59</v>
      </c>
    </row>
    <row r="42" spans="1:10" ht="22.5" customHeight="1" x14ac:dyDescent="0.2">
      <c r="A42" s="1" t="s">
        <v>447</v>
      </c>
      <c r="B42" s="1">
        <v>42</v>
      </c>
      <c r="C42" s="1" t="s">
        <v>595</v>
      </c>
      <c r="D42" s="1" t="s">
        <v>10</v>
      </c>
      <c r="E42" s="1" t="s">
        <v>9</v>
      </c>
      <c r="F42" s="1" t="s">
        <v>8</v>
      </c>
      <c r="G42" s="1">
        <v>418</v>
      </c>
      <c r="H42" s="1">
        <v>420</v>
      </c>
      <c r="I42" s="1">
        <f t="shared" si="0"/>
        <v>838</v>
      </c>
      <c r="J42" s="1">
        <f t="shared" si="1"/>
        <v>33</v>
      </c>
    </row>
    <row r="43" spans="1:10" ht="22.5" customHeight="1" x14ac:dyDescent="0.2">
      <c r="A43" s="1" t="s">
        <v>447</v>
      </c>
      <c r="B43" s="1">
        <v>43</v>
      </c>
      <c r="C43" s="1" t="s">
        <v>596</v>
      </c>
      <c r="D43" s="1" t="s">
        <v>196</v>
      </c>
      <c r="E43" s="1" t="s">
        <v>195</v>
      </c>
      <c r="F43" s="1" t="s">
        <v>194</v>
      </c>
      <c r="G43" s="1">
        <v>160</v>
      </c>
      <c r="H43" s="1">
        <v>320</v>
      </c>
      <c r="I43" s="1">
        <f t="shared" si="0"/>
        <v>480</v>
      </c>
      <c r="J43" s="1">
        <f t="shared" si="1"/>
        <v>54</v>
      </c>
    </row>
    <row r="44" spans="1:10" ht="22.5" customHeight="1" x14ac:dyDescent="0.2">
      <c r="A44" s="1" t="s">
        <v>447</v>
      </c>
      <c r="B44" s="1">
        <v>44</v>
      </c>
      <c r="C44" s="1" t="s">
        <v>611</v>
      </c>
      <c r="D44" s="1" t="s">
        <v>174</v>
      </c>
      <c r="E44" s="1" t="s">
        <v>263</v>
      </c>
      <c r="F44" s="1" t="s">
        <v>265</v>
      </c>
      <c r="G44" s="1">
        <v>450</v>
      </c>
      <c r="H44" s="1">
        <v>810</v>
      </c>
      <c r="I44" s="1">
        <f t="shared" si="0"/>
        <v>1260</v>
      </c>
      <c r="J44" s="1">
        <f t="shared" si="1"/>
        <v>13</v>
      </c>
    </row>
    <row r="45" spans="1:10" ht="22.5" customHeight="1" x14ac:dyDescent="0.2">
      <c r="A45" s="1" t="s">
        <v>447</v>
      </c>
      <c r="B45" s="1">
        <v>45</v>
      </c>
      <c r="C45" s="1" t="s">
        <v>597</v>
      </c>
      <c r="D45" s="1" t="s">
        <v>173</v>
      </c>
      <c r="E45" s="1" t="s">
        <v>263</v>
      </c>
      <c r="F45" s="1" t="s">
        <v>265</v>
      </c>
      <c r="G45" s="1">
        <v>594</v>
      </c>
      <c r="H45" s="1">
        <v>330</v>
      </c>
      <c r="I45" s="1">
        <f t="shared" si="0"/>
        <v>924</v>
      </c>
      <c r="J45" s="1">
        <f t="shared" si="1"/>
        <v>26</v>
      </c>
    </row>
    <row r="46" spans="1:10" ht="22.5" customHeight="1" x14ac:dyDescent="0.2">
      <c r="A46" s="1" t="s">
        <v>447</v>
      </c>
      <c r="B46" s="1">
        <v>46</v>
      </c>
      <c r="C46" s="1" t="s">
        <v>601</v>
      </c>
      <c r="D46" s="1" t="s">
        <v>17</v>
      </c>
      <c r="E46" s="1" t="s">
        <v>236</v>
      </c>
      <c r="F46" s="1" t="s">
        <v>238</v>
      </c>
      <c r="G46" s="1">
        <v>370</v>
      </c>
      <c r="H46" s="1">
        <v>294</v>
      </c>
      <c r="I46" s="1">
        <f t="shared" si="0"/>
        <v>664</v>
      </c>
      <c r="J46" s="1">
        <f t="shared" si="1"/>
        <v>44</v>
      </c>
    </row>
    <row r="47" spans="1:10" ht="22.5" customHeight="1" x14ac:dyDescent="0.2">
      <c r="A47" s="1" t="s">
        <v>447</v>
      </c>
      <c r="B47" s="1">
        <v>47</v>
      </c>
      <c r="C47" s="1" t="s">
        <v>566</v>
      </c>
      <c r="D47" s="1" t="s">
        <v>16</v>
      </c>
      <c r="E47" s="1" t="s">
        <v>236</v>
      </c>
      <c r="F47" s="1" t="s">
        <v>238</v>
      </c>
      <c r="G47" s="1">
        <v>500</v>
      </c>
      <c r="H47" s="1">
        <v>290</v>
      </c>
      <c r="I47" s="1">
        <f t="shared" si="0"/>
        <v>790</v>
      </c>
      <c r="J47" s="1">
        <f t="shared" si="1"/>
        <v>37</v>
      </c>
    </row>
    <row r="48" spans="1:10" ht="22.5" customHeight="1" x14ac:dyDescent="0.2">
      <c r="A48" s="1" t="s">
        <v>447</v>
      </c>
      <c r="B48" s="1">
        <v>48</v>
      </c>
      <c r="C48" s="1" t="s">
        <v>567</v>
      </c>
      <c r="D48" s="1" t="s">
        <v>36</v>
      </c>
      <c r="E48" s="1" t="s">
        <v>122</v>
      </c>
      <c r="F48" s="1" t="s">
        <v>121</v>
      </c>
      <c r="G48" s="1">
        <v>310</v>
      </c>
      <c r="H48" s="1">
        <v>400</v>
      </c>
      <c r="I48" s="1">
        <f t="shared" si="0"/>
        <v>710</v>
      </c>
      <c r="J48" s="1">
        <f t="shared" si="1"/>
        <v>43</v>
      </c>
    </row>
    <row r="49" spans="1:10" ht="22.5" customHeight="1" x14ac:dyDescent="0.2">
      <c r="A49" s="1" t="s">
        <v>447</v>
      </c>
      <c r="B49" s="1">
        <v>49</v>
      </c>
      <c r="C49" s="1" t="s">
        <v>568</v>
      </c>
      <c r="D49" s="1" t="s">
        <v>19</v>
      </c>
      <c r="E49" s="1" t="s">
        <v>122</v>
      </c>
      <c r="F49" s="1" t="s">
        <v>121</v>
      </c>
      <c r="G49" s="1">
        <v>440</v>
      </c>
      <c r="H49" s="1">
        <v>600</v>
      </c>
      <c r="I49" s="1">
        <f t="shared" si="0"/>
        <v>1040</v>
      </c>
      <c r="J49" s="1">
        <f t="shared" si="1"/>
        <v>20</v>
      </c>
    </row>
    <row r="50" spans="1:10" ht="22.5" customHeight="1" x14ac:dyDescent="0.2">
      <c r="A50" s="1" t="s">
        <v>447</v>
      </c>
      <c r="B50" s="1">
        <v>50</v>
      </c>
      <c r="C50" s="1" t="s">
        <v>569</v>
      </c>
      <c r="D50" s="1" t="s">
        <v>141</v>
      </c>
      <c r="E50" s="1" t="s">
        <v>420</v>
      </c>
      <c r="F50" s="1" t="s">
        <v>419</v>
      </c>
      <c r="G50" s="1">
        <v>270</v>
      </c>
      <c r="H50" s="1">
        <v>310</v>
      </c>
      <c r="I50" s="1">
        <f t="shared" si="0"/>
        <v>580</v>
      </c>
      <c r="J50" s="1">
        <f t="shared" si="1"/>
        <v>49</v>
      </c>
    </row>
    <row r="51" spans="1:10" ht="22.5" customHeight="1" x14ac:dyDescent="0.2">
      <c r="A51" s="1" t="s">
        <v>447</v>
      </c>
      <c r="B51" s="1">
        <v>51</v>
      </c>
      <c r="C51" s="1" t="s">
        <v>570</v>
      </c>
      <c r="D51" s="1" t="s">
        <v>138</v>
      </c>
      <c r="E51" s="1" t="s">
        <v>420</v>
      </c>
      <c r="F51" s="1" t="s">
        <v>419</v>
      </c>
      <c r="G51" s="1">
        <v>320</v>
      </c>
      <c r="H51" s="1">
        <v>190</v>
      </c>
      <c r="I51" s="1">
        <f t="shared" si="0"/>
        <v>510</v>
      </c>
      <c r="J51" s="1">
        <f t="shared" si="1"/>
        <v>52</v>
      </c>
    </row>
    <row r="52" spans="1:10" ht="22.5" customHeight="1" x14ac:dyDescent="0.2">
      <c r="A52" s="1" t="s">
        <v>447</v>
      </c>
      <c r="B52" s="1">
        <v>52</v>
      </c>
      <c r="C52" s="1" t="s">
        <v>571</v>
      </c>
      <c r="D52" s="1" t="s">
        <v>189</v>
      </c>
      <c r="E52" s="1" t="s">
        <v>354</v>
      </c>
      <c r="F52" s="1" t="s">
        <v>188</v>
      </c>
      <c r="G52" s="1">
        <v>190</v>
      </c>
      <c r="H52" s="1">
        <v>310</v>
      </c>
      <c r="I52" s="1">
        <f t="shared" si="0"/>
        <v>500</v>
      </c>
      <c r="J52" s="1">
        <f t="shared" si="1"/>
        <v>53</v>
      </c>
    </row>
    <row r="53" spans="1:10" ht="22.5" customHeight="1" x14ac:dyDescent="0.2">
      <c r="A53" s="1" t="s">
        <v>447</v>
      </c>
      <c r="B53" s="1">
        <v>53</v>
      </c>
      <c r="C53" s="1" t="s">
        <v>598</v>
      </c>
      <c r="D53" s="1" t="s">
        <v>6</v>
      </c>
      <c r="E53" s="1" t="s">
        <v>1</v>
      </c>
      <c r="F53" s="1" t="s">
        <v>0</v>
      </c>
      <c r="G53" s="1">
        <v>670</v>
      </c>
      <c r="H53" s="1">
        <v>670</v>
      </c>
      <c r="I53" s="1">
        <f t="shared" si="0"/>
        <v>1340</v>
      </c>
      <c r="J53" s="1">
        <f t="shared" si="1"/>
        <v>9</v>
      </c>
    </row>
    <row r="54" spans="1:10" ht="22.5" customHeight="1" x14ac:dyDescent="0.2">
      <c r="A54" s="1" t="s">
        <v>447</v>
      </c>
      <c r="B54" s="1">
        <v>54</v>
      </c>
      <c r="C54" s="1" t="s">
        <v>573</v>
      </c>
      <c r="D54" s="1" t="s">
        <v>2</v>
      </c>
      <c r="E54" s="1" t="s">
        <v>1</v>
      </c>
      <c r="F54" s="1" t="s">
        <v>0</v>
      </c>
      <c r="G54" s="1">
        <v>230</v>
      </c>
      <c r="H54" s="1">
        <v>200</v>
      </c>
      <c r="I54" s="1">
        <f t="shared" si="0"/>
        <v>430</v>
      </c>
      <c r="J54" s="1">
        <f t="shared" si="1"/>
        <v>55</v>
      </c>
    </row>
    <row r="55" spans="1:10" ht="22.5" customHeight="1" x14ac:dyDescent="0.2">
      <c r="A55" s="1" t="s">
        <v>447</v>
      </c>
      <c r="B55" s="1">
        <v>55</v>
      </c>
      <c r="C55" s="1" t="s">
        <v>612</v>
      </c>
      <c r="D55" s="1" t="s">
        <v>5</v>
      </c>
      <c r="E55" s="1" t="s">
        <v>4</v>
      </c>
      <c r="F55" s="1" t="s">
        <v>0</v>
      </c>
      <c r="G55" s="1">
        <v>670</v>
      </c>
      <c r="H55" s="1">
        <v>270</v>
      </c>
      <c r="I55" s="1">
        <f t="shared" si="0"/>
        <v>940</v>
      </c>
      <c r="J55" s="1">
        <f t="shared" si="1"/>
        <v>24</v>
      </c>
    </row>
    <row r="56" spans="1:10" ht="22.5" customHeight="1" x14ac:dyDescent="0.2">
      <c r="A56" s="1" t="s">
        <v>447</v>
      </c>
      <c r="B56" s="1">
        <v>56</v>
      </c>
      <c r="C56" s="1" t="s">
        <v>602</v>
      </c>
      <c r="D56" s="1" t="s">
        <v>33</v>
      </c>
      <c r="E56" s="1" t="s">
        <v>31</v>
      </c>
      <c r="F56" s="1" t="s">
        <v>0</v>
      </c>
      <c r="G56" s="1">
        <v>940</v>
      </c>
      <c r="H56" s="1">
        <v>1000</v>
      </c>
      <c r="I56" s="1">
        <f t="shared" si="0"/>
        <v>1940</v>
      </c>
      <c r="J56" s="1">
        <f t="shared" si="1"/>
        <v>2</v>
      </c>
    </row>
    <row r="57" spans="1:10" ht="22.5" customHeight="1" x14ac:dyDescent="0.2">
      <c r="A57" s="1" t="s">
        <v>447</v>
      </c>
      <c r="B57" s="1">
        <v>57</v>
      </c>
      <c r="C57" s="1" t="s">
        <v>603</v>
      </c>
      <c r="D57" s="1" t="s">
        <v>32</v>
      </c>
      <c r="E57" s="1" t="s">
        <v>31</v>
      </c>
      <c r="F57" s="1" t="s">
        <v>0</v>
      </c>
      <c r="G57" s="1">
        <v>1000</v>
      </c>
      <c r="H57" s="1">
        <v>910</v>
      </c>
      <c r="I57" s="1">
        <f t="shared" si="0"/>
        <v>1910</v>
      </c>
      <c r="J57" s="1">
        <f t="shared" si="1"/>
        <v>3</v>
      </c>
    </row>
    <row r="58" spans="1:10" ht="22.5" customHeight="1" x14ac:dyDescent="0.2">
      <c r="A58" s="1" t="s">
        <v>447</v>
      </c>
      <c r="B58" s="1">
        <v>58</v>
      </c>
      <c r="C58" s="1" t="s">
        <v>575</v>
      </c>
      <c r="D58" s="1" t="s">
        <v>24</v>
      </c>
      <c r="E58" s="1" t="s">
        <v>23</v>
      </c>
      <c r="F58" s="1" t="s">
        <v>12</v>
      </c>
      <c r="G58" s="1">
        <v>355</v>
      </c>
      <c r="H58" s="1">
        <v>410</v>
      </c>
      <c r="I58" s="1">
        <f t="shared" si="0"/>
        <v>765</v>
      </c>
      <c r="J58" s="1">
        <f t="shared" si="1"/>
        <v>39</v>
      </c>
    </row>
    <row r="59" spans="1:10" ht="22.5" customHeight="1" x14ac:dyDescent="0.2">
      <c r="A59" s="1" t="s">
        <v>447</v>
      </c>
      <c r="B59" s="1">
        <v>59</v>
      </c>
      <c r="C59" s="1" t="s">
        <v>604</v>
      </c>
      <c r="D59" s="1" t="s">
        <v>192</v>
      </c>
      <c r="E59" s="1" t="s">
        <v>191</v>
      </c>
      <c r="F59" s="1" t="s">
        <v>193</v>
      </c>
      <c r="G59" s="1">
        <v>470</v>
      </c>
      <c r="H59" s="1">
        <v>420</v>
      </c>
      <c r="I59" s="1">
        <f t="shared" si="0"/>
        <v>890</v>
      </c>
      <c r="J59" s="1">
        <f t="shared" si="1"/>
        <v>30</v>
      </c>
    </row>
    <row r="60" spans="1:10" ht="22.5" customHeight="1" x14ac:dyDescent="0.2">
      <c r="A60" s="1" t="s">
        <v>447</v>
      </c>
      <c r="B60" s="1">
        <v>60</v>
      </c>
      <c r="C60" s="1" t="s">
        <v>577</v>
      </c>
      <c r="D60" s="1" t="s">
        <v>22</v>
      </c>
      <c r="E60" s="1" t="s">
        <v>21</v>
      </c>
      <c r="F60" s="1" t="s">
        <v>20</v>
      </c>
      <c r="G60" s="1">
        <v>530</v>
      </c>
      <c r="H60" s="1">
        <v>590</v>
      </c>
      <c r="I60" s="1">
        <f t="shared" si="0"/>
        <v>1120</v>
      </c>
      <c r="J60" s="1">
        <f t="shared" si="1"/>
        <v>17</v>
      </c>
    </row>
    <row r="61" spans="1:10" ht="22.5" customHeight="1" x14ac:dyDescent="0.2">
      <c r="A61" s="1" t="s">
        <v>447</v>
      </c>
      <c r="B61" s="1">
        <v>61</v>
      </c>
      <c r="C61" s="1" t="s">
        <v>605</v>
      </c>
      <c r="D61" s="1" t="s">
        <v>201</v>
      </c>
      <c r="E61" s="1" t="s">
        <v>442</v>
      </c>
      <c r="F61" s="1" t="s">
        <v>142</v>
      </c>
      <c r="G61" s="1">
        <v>700</v>
      </c>
      <c r="H61" s="1">
        <v>700</v>
      </c>
      <c r="I61" s="1">
        <f t="shared" si="0"/>
        <v>1400</v>
      </c>
      <c r="J61" s="1">
        <f t="shared" si="1"/>
        <v>7</v>
      </c>
    </row>
    <row r="62" spans="1:10" ht="22.5" customHeight="1" x14ac:dyDescent="0.2">
      <c r="A62" s="1" t="s">
        <v>447</v>
      </c>
      <c r="B62" s="1">
        <v>62</v>
      </c>
      <c r="C62" s="1" t="s">
        <v>578</v>
      </c>
      <c r="D62" s="1" t="s">
        <v>143</v>
      </c>
      <c r="E62" s="1" t="s">
        <v>442</v>
      </c>
      <c r="F62" s="1" t="s">
        <v>142</v>
      </c>
      <c r="G62" s="1">
        <v>282</v>
      </c>
      <c r="H62" s="1">
        <v>320</v>
      </c>
      <c r="I62" s="1">
        <f t="shared" si="0"/>
        <v>602</v>
      </c>
      <c r="J62" s="1">
        <f t="shared" si="1"/>
        <v>46</v>
      </c>
    </row>
    <row r="63" spans="1:10" ht="22.5" customHeight="1" x14ac:dyDescent="0.2">
      <c r="A63" s="1" t="s">
        <v>447</v>
      </c>
      <c r="B63" s="1">
        <v>63</v>
      </c>
      <c r="C63" s="1" t="s">
        <v>606</v>
      </c>
      <c r="D63" s="1" t="s">
        <v>46</v>
      </c>
      <c r="E63" s="1" t="s">
        <v>213</v>
      </c>
      <c r="F63" s="1" t="s">
        <v>215</v>
      </c>
      <c r="G63" s="1">
        <v>510</v>
      </c>
      <c r="H63" s="1">
        <v>790</v>
      </c>
      <c r="I63" s="1">
        <f t="shared" si="0"/>
        <v>1300</v>
      </c>
      <c r="J63" s="1">
        <f t="shared" si="1"/>
        <v>11</v>
      </c>
    </row>
    <row r="64" spans="1:10" ht="22.5" customHeight="1" x14ac:dyDescent="0.2">
      <c r="A64" s="1" t="s">
        <v>447</v>
      </c>
      <c r="B64" s="1">
        <v>64</v>
      </c>
      <c r="C64" s="1" t="s">
        <v>579</v>
      </c>
      <c r="D64" s="1" t="s">
        <v>45</v>
      </c>
      <c r="E64" s="1" t="s">
        <v>213</v>
      </c>
      <c r="F64" s="1" t="s">
        <v>215</v>
      </c>
      <c r="G64" s="1">
        <v>630</v>
      </c>
      <c r="H64" s="1">
        <v>530</v>
      </c>
      <c r="I64" s="1">
        <f t="shared" si="0"/>
        <v>1160</v>
      </c>
      <c r="J64" s="1">
        <f t="shared" si="1"/>
        <v>16</v>
      </c>
    </row>
    <row r="65" spans="1:10" ht="22.5" customHeight="1" x14ac:dyDescent="0.2">
      <c r="A65" s="1" t="s">
        <v>447</v>
      </c>
      <c r="B65" s="1">
        <v>65</v>
      </c>
      <c r="C65" s="1" t="s">
        <v>613</v>
      </c>
      <c r="D65" s="1" t="s">
        <v>140</v>
      </c>
      <c r="E65" s="1" t="s">
        <v>418</v>
      </c>
      <c r="F65" s="1" t="s">
        <v>139</v>
      </c>
      <c r="G65" s="1" t="s">
        <v>628</v>
      </c>
      <c r="H65" s="1" t="s">
        <v>628</v>
      </c>
      <c r="I65" s="1">
        <f t="shared" si="0"/>
        <v>0</v>
      </c>
      <c r="J65" s="1">
        <f t="shared" si="1"/>
        <v>60</v>
      </c>
    </row>
    <row r="66" spans="1:10" ht="22.5" customHeight="1" x14ac:dyDescent="0.2">
      <c r="A66" s="4" t="s">
        <v>448</v>
      </c>
      <c r="B66" s="4">
        <v>1</v>
      </c>
      <c r="C66" s="4" t="s">
        <v>535</v>
      </c>
      <c r="D66" s="4" t="s">
        <v>172</v>
      </c>
      <c r="E66" s="4" t="s">
        <v>169</v>
      </c>
      <c r="F66" s="4" t="s">
        <v>168</v>
      </c>
      <c r="G66" s="4">
        <v>320</v>
      </c>
      <c r="H66" s="4">
        <v>360</v>
      </c>
      <c r="I66" s="4">
        <f t="shared" si="0"/>
        <v>680</v>
      </c>
      <c r="J66" s="4">
        <f>RANK(I66,I$66:I$82)</f>
        <v>13</v>
      </c>
    </row>
    <row r="67" spans="1:10" ht="22.5" customHeight="1" x14ac:dyDescent="0.2">
      <c r="A67" s="4" t="s">
        <v>448</v>
      </c>
      <c r="B67" s="4">
        <v>2</v>
      </c>
      <c r="C67" s="4" t="s">
        <v>553</v>
      </c>
      <c r="D67" s="4" t="s">
        <v>190</v>
      </c>
      <c r="E67" s="4" t="s">
        <v>267</v>
      </c>
      <c r="F67" s="4" t="s">
        <v>268</v>
      </c>
      <c r="G67" s="4">
        <v>958</v>
      </c>
      <c r="H67" s="4">
        <v>720</v>
      </c>
      <c r="I67" s="4">
        <f t="shared" ref="I67:I94" si="2">SUM(G67:H67)</f>
        <v>1678</v>
      </c>
      <c r="J67" s="4">
        <f t="shared" ref="J67:J82" si="3">RANK(I67,I$66:I$82)</f>
        <v>3</v>
      </c>
    </row>
    <row r="68" spans="1:10" ht="22.5" customHeight="1" x14ac:dyDescent="0.2">
      <c r="A68" s="4" t="s">
        <v>448</v>
      </c>
      <c r="B68" s="4">
        <v>3</v>
      </c>
      <c r="C68" s="4" t="s">
        <v>537</v>
      </c>
      <c r="D68" s="4" t="s">
        <v>187</v>
      </c>
      <c r="E68" s="4" t="s">
        <v>267</v>
      </c>
      <c r="F68" s="4" t="s">
        <v>268</v>
      </c>
      <c r="G68" s="4">
        <v>1000</v>
      </c>
      <c r="H68" s="4">
        <v>1000</v>
      </c>
      <c r="I68" s="4">
        <f t="shared" si="2"/>
        <v>2000</v>
      </c>
      <c r="J68" s="4">
        <f t="shared" si="3"/>
        <v>1</v>
      </c>
    </row>
    <row r="69" spans="1:10" ht="22.5" customHeight="1" x14ac:dyDescent="0.2">
      <c r="A69" s="4" t="s">
        <v>448</v>
      </c>
      <c r="B69" s="4">
        <v>4</v>
      </c>
      <c r="C69" s="4" t="s">
        <v>538</v>
      </c>
      <c r="D69" s="4" t="s">
        <v>134</v>
      </c>
      <c r="E69" s="4" t="s">
        <v>250</v>
      </c>
      <c r="F69" s="4" t="s">
        <v>298</v>
      </c>
      <c r="G69" s="4">
        <v>300</v>
      </c>
      <c r="H69" s="4">
        <v>520</v>
      </c>
      <c r="I69" s="4">
        <f t="shared" si="2"/>
        <v>820</v>
      </c>
      <c r="J69" s="4">
        <f t="shared" si="3"/>
        <v>10</v>
      </c>
    </row>
    <row r="70" spans="1:10" ht="22.5" customHeight="1" x14ac:dyDescent="0.2">
      <c r="A70" s="4" t="s">
        <v>448</v>
      </c>
      <c r="B70" s="4">
        <v>5</v>
      </c>
      <c r="C70" s="4" t="s">
        <v>540</v>
      </c>
      <c r="D70" s="4" t="s">
        <v>133</v>
      </c>
      <c r="E70" s="4" t="s">
        <v>250</v>
      </c>
      <c r="F70" s="4" t="s">
        <v>298</v>
      </c>
      <c r="G70" s="4">
        <v>544</v>
      </c>
      <c r="H70" s="4">
        <v>520</v>
      </c>
      <c r="I70" s="4">
        <f t="shared" si="2"/>
        <v>1064</v>
      </c>
      <c r="J70" s="4">
        <f t="shared" si="3"/>
        <v>7</v>
      </c>
    </row>
    <row r="71" spans="1:10" ht="22.5" customHeight="1" x14ac:dyDescent="0.2">
      <c r="A71" s="4" t="s">
        <v>448</v>
      </c>
      <c r="B71" s="4">
        <v>6</v>
      </c>
      <c r="C71" s="4" t="s">
        <v>554</v>
      </c>
      <c r="D71" s="4" t="s">
        <v>44</v>
      </c>
      <c r="E71" s="4" t="s">
        <v>404</v>
      </c>
      <c r="F71" s="4" t="s">
        <v>43</v>
      </c>
      <c r="G71" s="4">
        <v>200</v>
      </c>
      <c r="H71" s="4">
        <v>400</v>
      </c>
      <c r="I71" s="4">
        <f t="shared" si="2"/>
        <v>600</v>
      </c>
      <c r="J71" s="4">
        <f t="shared" si="3"/>
        <v>14</v>
      </c>
    </row>
    <row r="72" spans="1:10" ht="22.5" customHeight="1" x14ac:dyDescent="0.2">
      <c r="A72" s="4" t="s">
        <v>448</v>
      </c>
      <c r="B72" s="4">
        <v>7</v>
      </c>
      <c r="C72" s="4" t="s">
        <v>542</v>
      </c>
      <c r="D72" s="4" t="s">
        <v>203</v>
      </c>
      <c r="E72" s="4" t="s">
        <v>245</v>
      </c>
      <c r="F72" s="4" t="s">
        <v>247</v>
      </c>
      <c r="G72" s="4">
        <v>200</v>
      </c>
      <c r="H72" s="4">
        <v>320</v>
      </c>
      <c r="I72" s="4">
        <f t="shared" si="2"/>
        <v>520</v>
      </c>
      <c r="J72" s="4">
        <f t="shared" si="3"/>
        <v>15</v>
      </c>
    </row>
    <row r="73" spans="1:10" ht="22.5" customHeight="1" x14ac:dyDescent="0.2">
      <c r="A73" s="4" t="s">
        <v>448</v>
      </c>
      <c r="B73" s="4">
        <v>8</v>
      </c>
      <c r="C73" s="4" t="s">
        <v>543</v>
      </c>
      <c r="D73" s="4" t="s">
        <v>202</v>
      </c>
      <c r="E73" s="4" t="s">
        <v>245</v>
      </c>
      <c r="F73" s="4" t="s">
        <v>247</v>
      </c>
      <c r="G73" s="4">
        <v>370</v>
      </c>
      <c r="H73" s="4">
        <v>400</v>
      </c>
      <c r="I73" s="4">
        <f t="shared" si="2"/>
        <v>770</v>
      </c>
      <c r="J73" s="4">
        <f t="shared" si="3"/>
        <v>11</v>
      </c>
    </row>
    <row r="74" spans="1:10" ht="22.5" customHeight="1" x14ac:dyDescent="0.2">
      <c r="A74" s="4" t="s">
        <v>448</v>
      </c>
      <c r="B74" s="4">
        <v>9</v>
      </c>
      <c r="C74" s="4" t="s">
        <v>544</v>
      </c>
      <c r="D74" s="4" t="s">
        <v>204</v>
      </c>
      <c r="E74" s="4" t="s">
        <v>415</v>
      </c>
      <c r="F74" s="4" t="s">
        <v>414</v>
      </c>
      <c r="G74" s="4">
        <v>500</v>
      </c>
      <c r="H74" s="4">
        <v>230</v>
      </c>
      <c r="I74" s="4">
        <f t="shared" si="2"/>
        <v>730</v>
      </c>
      <c r="J74" s="4">
        <f t="shared" si="3"/>
        <v>12</v>
      </c>
    </row>
    <row r="75" spans="1:10" ht="22.5" customHeight="1" x14ac:dyDescent="0.2">
      <c r="A75" s="4" t="s">
        <v>448</v>
      </c>
      <c r="B75" s="4">
        <v>10</v>
      </c>
      <c r="C75" s="4" t="s">
        <v>555</v>
      </c>
      <c r="D75" s="4" t="s">
        <v>132</v>
      </c>
      <c r="E75" s="4" t="s">
        <v>415</v>
      </c>
      <c r="F75" s="4" t="s">
        <v>414</v>
      </c>
      <c r="G75" s="4">
        <v>190</v>
      </c>
      <c r="H75" s="4">
        <v>280</v>
      </c>
      <c r="I75" s="4">
        <f t="shared" si="2"/>
        <v>470</v>
      </c>
      <c r="J75" s="4">
        <f t="shared" si="3"/>
        <v>16</v>
      </c>
    </row>
    <row r="76" spans="1:10" ht="22.5" customHeight="1" x14ac:dyDescent="0.2">
      <c r="A76" s="4" t="s">
        <v>448</v>
      </c>
      <c r="B76" s="4">
        <v>11</v>
      </c>
      <c r="C76" s="4" t="s">
        <v>557</v>
      </c>
      <c r="D76" s="4" t="s">
        <v>146</v>
      </c>
      <c r="E76" s="4" t="s">
        <v>427</v>
      </c>
      <c r="F76" s="4" t="s">
        <v>426</v>
      </c>
      <c r="G76" s="4">
        <v>850</v>
      </c>
      <c r="H76" s="4">
        <v>1000</v>
      </c>
      <c r="I76" s="4">
        <f t="shared" si="2"/>
        <v>1850</v>
      </c>
      <c r="J76" s="4">
        <f t="shared" si="3"/>
        <v>2</v>
      </c>
    </row>
    <row r="77" spans="1:10" ht="22.5" customHeight="1" x14ac:dyDescent="0.2">
      <c r="A77" s="4" t="s">
        <v>448</v>
      </c>
      <c r="B77" s="4">
        <v>12</v>
      </c>
      <c r="C77" s="4" t="s">
        <v>558</v>
      </c>
      <c r="D77" s="4" t="s">
        <v>147</v>
      </c>
      <c r="E77" s="4" t="s">
        <v>316</v>
      </c>
      <c r="F77" s="4" t="s">
        <v>315</v>
      </c>
      <c r="G77" s="4" t="s">
        <v>628</v>
      </c>
      <c r="H77" s="4" t="s">
        <v>628</v>
      </c>
      <c r="I77" s="4">
        <f t="shared" si="2"/>
        <v>0</v>
      </c>
      <c r="J77" s="4">
        <f t="shared" si="3"/>
        <v>17</v>
      </c>
    </row>
    <row r="78" spans="1:10" ht="22.5" customHeight="1" x14ac:dyDescent="0.2">
      <c r="A78" s="4" t="s">
        <v>448</v>
      </c>
      <c r="B78" s="4">
        <v>13</v>
      </c>
      <c r="C78" s="4" t="s">
        <v>559</v>
      </c>
      <c r="D78" s="4" t="s">
        <v>167</v>
      </c>
      <c r="E78" s="4" t="s">
        <v>330</v>
      </c>
      <c r="F78" s="4" t="s">
        <v>329</v>
      </c>
      <c r="G78" s="4">
        <v>768</v>
      </c>
      <c r="H78" s="4">
        <v>520</v>
      </c>
      <c r="I78" s="4">
        <f t="shared" si="2"/>
        <v>1288</v>
      </c>
      <c r="J78" s="4">
        <f t="shared" si="3"/>
        <v>5</v>
      </c>
    </row>
    <row r="79" spans="1:10" ht="22.5" customHeight="1" x14ac:dyDescent="0.2">
      <c r="A79" s="4" t="s">
        <v>448</v>
      </c>
      <c r="B79" s="4">
        <v>14</v>
      </c>
      <c r="C79" s="4" t="s">
        <v>560</v>
      </c>
      <c r="D79" s="4" t="s">
        <v>166</v>
      </c>
      <c r="E79" s="4" t="s">
        <v>330</v>
      </c>
      <c r="F79" s="4" t="s">
        <v>329</v>
      </c>
      <c r="G79" s="4">
        <v>630</v>
      </c>
      <c r="H79" s="4">
        <v>462</v>
      </c>
      <c r="I79" s="4">
        <f t="shared" si="2"/>
        <v>1092</v>
      </c>
      <c r="J79" s="4">
        <f t="shared" si="3"/>
        <v>6</v>
      </c>
    </row>
    <row r="80" spans="1:10" ht="22.5" customHeight="1" x14ac:dyDescent="0.2">
      <c r="A80" s="4" t="s">
        <v>448</v>
      </c>
      <c r="B80" s="4">
        <v>15</v>
      </c>
      <c r="C80" s="4" t="s">
        <v>562</v>
      </c>
      <c r="D80" s="4" t="s">
        <v>30</v>
      </c>
      <c r="E80" s="4" t="s">
        <v>29</v>
      </c>
      <c r="F80" s="4" t="s">
        <v>28</v>
      </c>
      <c r="G80" s="4">
        <v>590</v>
      </c>
      <c r="H80" s="4">
        <v>740</v>
      </c>
      <c r="I80" s="4">
        <f t="shared" si="2"/>
        <v>1330</v>
      </c>
      <c r="J80" s="4">
        <f t="shared" si="3"/>
        <v>4</v>
      </c>
    </row>
    <row r="81" spans="1:10" ht="22.5" customHeight="1" x14ac:dyDescent="0.2">
      <c r="A81" s="4" t="s">
        <v>448</v>
      </c>
      <c r="B81" s="4">
        <v>16</v>
      </c>
      <c r="C81" s="4" t="s">
        <v>563</v>
      </c>
      <c r="D81" s="4" t="s">
        <v>39</v>
      </c>
      <c r="E81" s="4" t="s">
        <v>38</v>
      </c>
      <c r="F81" s="4" t="s">
        <v>37</v>
      </c>
      <c r="G81" s="4">
        <v>388</v>
      </c>
      <c r="H81" s="4">
        <v>620</v>
      </c>
      <c r="I81" s="4">
        <f t="shared" si="2"/>
        <v>1008</v>
      </c>
      <c r="J81" s="4">
        <f t="shared" si="3"/>
        <v>8</v>
      </c>
    </row>
    <row r="82" spans="1:10" ht="22.5" customHeight="1" x14ac:dyDescent="0.2">
      <c r="A82" s="4" t="s">
        <v>448</v>
      </c>
      <c r="B82" s="4">
        <v>17</v>
      </c>
      <c r="C82" s="4" t="s">
        <v>564</v>
      </c>
      <c r="D82" s="4" t="s">
        <v>175</v>
      </c>
      <c r="E82" s="4" t="s">
        <v>95</v>
      </c>
      <c r="F82" s="4" t="s">
        <v>94</v>
      </c>
      <c r="G82" s="4">
        <v>318</v>
      </c>
      <c r="H82" s="4">
        <v>602</v>
      </c>
      <c r="I82" s="4">
        <f t="shared" si="2"/>
        <v>920</v>
      </c>
      <c r="J82" s="4">
        <f t="shared" si="3"/>
        <v>9</v>
      </c>
    </row>
    <row r="83" spans="1:10" ht="22.5" customHeight="1" x14ac:dyDescent="0.2">
      <c r="A83" s="1" t="s">
        <v>446</v>
      </c>
      <c r="B83" s="1">
        <v>1</v>
      </c>
      <c r="C83" s="1" t="s">
        <v>565</v>
      </c>
      <c r="D83" s="1" t="s">
        <v>443</v>
      </c>
      <c r="E83" s="1" t="s">
        <v>7</v>
      </c>
      <c r="F83" s="1" t="s">
        <v>123</v>
      </c>
      <c r="G83" s="1">
        <v>310</v>
      </c>
      <c r="H83" s="1">
        <v>370</v>
      </c>
      <c r="I83" s="1">
        <f t="shared" si="2"/>
        <v>680</v>
      </c>
      <c r="J83" s="1">
        <f>RANK(I83,I$83:I$94)</f>
        <v>7</v>
      </c>
    </row>
    <row r="84" spans="1:10" ht="22.5" customHeight="1" x14ac:dyDescent="0.2">
      <c r="A84" s="1" t="s">
        <v>446</v>
      </c>
      <c r="B84" s="1">
        <v>2</v>
      </c>
      <c r="C84" s="1" t="s">
        <v>572</v>
      </c>
      <c r="D84" s="1" t="s">
        <v>444</v>
      </c>
      <c r="E84" s="1" t="s">
        <v>7</v>
      </c>
      <c r="F84" s="1" t="s">
        <v>123</v>
      </c>
      <c r="G84" s="1">
        <v>370</v>
      </c>
      <c r="H84" s="1">
        <v>310</v>
      </c>
      <c r="I84" s="1">
        <f t="shared" si="2"/>
        <v>680</v>
      </c>
      <c r="J84" s="1">
        <f t="shared" ref="J84:J94" si="4">RANK(I84,I$83:I$94)</f>
        <v>7</v>
      </c>
    </row>
    <row r="85" spans="1:10" ht="22.5" customHeight="1" x14ac:dyDescent="0.2">
      <c r="A85" s="1" t="s">
        <v>446</v>
      </c>
      <c r="B85" s="1">
        <v>3</v>
      </c>
      <c r="C85" s="1" t="s">
        <v>569</v>
      </c>
      <c r="D85" s="1" t="s">
        <v>163</v>
      </c>
      <c r="E85" s="1" t="s">
        <v>319</v>
      </c>
      <c r="F85" s="1" t="s">
        <v>318</v>
      </c>
      <c r="G85" s="1">
        <v>230</v>
      </c>
      <c r="H85" s="1">
        <v>400</v>
      </c>
      <c r="I85" s="1">
        <f t="shared" si="2"/>
        <v>630</v>
      </c>
      <c r="J85" s="1">
        <f t="shared" si="4"/>
        <v>9</v>
      </c>
    </row>
    <row r="86" spans="1:10" ht="22.5" customHeight="1" x14ac:dyDescent="0.2">
      <c r="A86" s="1" t="s">
        <v>446</v>
      </c>
      <c r="B86" s="1">
        <v>4</v>
      </c>
      <c r="C86" s="1" t="s">
        <v>571</v>
      </c>
      <c r="D86" s="1" t="s">
        <v>162</v>
      </c>
      <c r="E86" s="1" t="s">
        <v>319</v>
      </c>
      <c r="F86" s="1" t="s">
        <v>318</v>
      </c>
      <c r="G86" s="1">
        <v>240</v>
      </c>
      <c r="H86" s="1">
        <v>280</v>
      </c>
      <c r="I86" s="1">
        <f t="shared" si="2"/>
        <v>520</v>
      </c>
      <c r="J86" s="1">
        <f t="shared" si="4"/>
        <v>11</v>
      </c>
    </row>
    <row r="87" spans="1:10" ht="22.5" customHeight="1" x14ac:dyDescent="0.2">
      <c r="A87" s="1" t="s">
        <v>446</v>
      </c>
      <c r="B87" s="1">
        <v>5</v>
      </c>
      <c r="C87" s="1" t="s">
        <v>573</v>
      </c>
      <c r="D87" s="1" t="s">
        <v>177</v>
      </c>
      <c r="E87" s="1" t="s">
        <v>345</v>
      </c>
      <c r="F87" s="1" t="s">
        <v>344</v>
      </c>
      <c r="G87" s="1">
        <v>366</v>
      </c>
      <c r="H87" s="1">
        <v>436</v>
      </c>
      <c r="I87" s="1">
        <f t="shared" si="2"/>
        <v>802</v>
      </c>
      <c r="J87" s="1">
        <f t="shared" si="4"/>
        <v>6</v>
      </c>
    </row>
    <row r="88" spans="1:10" ht="22.5" customHeight="1" x14ac:dyDescent="0.2">
      <c r="A88" s="1" t="s">
        <v>446</v>
      </c>
      <c r="B88" s="1">
        <v>6</v>
      </c>
      <c r="C88" s="1" t="s">
        <v>581</v>
      </c>
      <c r="D88" s="1" t="s">
        <v>176</v>
      </c>
      <c r="E88" s="1" t="s">
        <v>345</v>
      </c>
      <c r="F88" s="1" t="s">
        <v>344</v>
      </c>
      <c r="G88" s="1">
        <v>710</v>
      </c>
      <c r="H88" s="1">
        <v>680</v>
      </c>
      <c r="I88" s="1">
        <f t="shared" si="2"/>
        <v>1390</v>
      </c>
      <c r="J88" s="1">
        <f t="shared" si="4"/>
        <v>3</v>
      </c>
    </row>
    <row r="89" spans="1:10" ht="22.5" customHeight="1" x14ac:dyDescent="0.2">
      <c r="A89" s="1" t="s">
        <v>446</v>
      </c>
      <c r="B89" s="1">
        <v>7</v>
      </c>
      <c r="C89" s="1" t="s">
        <v>574</v>
      </c>
      <c r="D89" s="1" t="s">
        <v>3</v>
      </c>
      <c r="E89" s="1" t="s">
        <v>233</v>
      </c>
      <c r="F89" s="1" t="s">
        <v>234</v>
      </c>
      <c r="G89" s="1">
        <v>600</v>
      </c>
      <c r="H89" s="1">
        <v>690</v>
      </c>
      <c r="I89" s="1">
        <f t="shared" si="2"/>
        <v>1290</v>
      </c>
      <c r="J89" s="1">
        <f t="shared" si="4"/>
        <v>4</v>
      </c>
    </row>
    <row r="90" spans="1:10" ht="22.5" customHeight="1" x14ac:dyDescent="0.2">
      <c r="A90" s="1" t="s">
        <v>446</v>
      </c>
      <c r="B90" s="1">
        <v>8</v>
      </c>
      <c r="C90" s="1" t="s">
        <v>576</v>
      </c>
      <c r="D90" s="1" t="s">
        <v>232</v>
      </c>
      <c r="E90" s="1" t="s">
        <v>233</v>
      </c>
      <c r="F90" s="1" t="s">
        <v>234</v>
      </c>
      <c r="G90" s="1">
        <v>1000</v>
      </c>
      <c r="H90" s="1">
        <v>1000</v>
      </c>
      <c r="I90" s="1">
        <f t="shared" si="2"/>
        <v>2000</v>
      </c>
      <c r="J90" s="1">
        <f t="shared" si="4"/>
        <v>1</v>
      </c>
    </row>
    <row r="91" spans="1:10" ht="22.5" customHeight="1" x14ac:dyDescent="0.2">
      <c r="A91" s="1" t="s">
        <v>446</v>
      </c>
      <c r="B91" s="1">
        <v>9</v>
      </c>
      <c r="C91" s="1" t="s">
        <v>577</v>
      </c>
      <c r="D91" s="1" t="s">
        <v>161</v>
      </c>
      <c r="E91" s="1" t="s">
        <v>272</v>
      </c>
      <c r="F91" s="1" t="s">
        <v>274</v>
      </c>
      <c r="G91" s="1">
        <v>320</v>
      </c>
      <c r="H91" s="1">
        <v>230</v>
      </c>
      <c r="I91" s="1">
        <f t="shared" si="2"/>
        <v>550</v>
      </c>
      <c r="J91" s="1">
        <f t="shared" si="4"/>
        <v>10</v>
      </c>
    </row>
    <row r="92" spans="1:10" ht="22.5" customHeight="1" x14ac:dyDescent="0.2">
      <c r="A92" s="1" t="s">
        <v>446</v>
      </c>
      <c r="B92" s="1">
        <v>10</v>
      </c>
      <c r="C92" s="1" t="s">
        <v>578</v>
      </c>
      <c r="D92" s="1" t="s">
        <v>445</v>
      </c>
      <c r="E92" s="1" t="s">
        <v>272</v>
      </c>
      <c r="F92" s="1" t="s">
        <v>274</v>
      </c>
      <c r="G92" s="1">
        <v>160</v>
      </c>
      <c r="H92" s="1">
        <v>320</v>
      </c>
      <c r="I92" s="1">
        <f t="shared" si="2"/>
        <v>480</v>
      </c>
      <c r="J92" s="1">
        <f t="shared" si="4"/>
        <v>12</v>
      </c>
    </row>
    <row r="93" spans="1:10" ht="22.5" customHeight="1" x14ac:dyDescent="0.2">
      <c r="A93" s="1" t="s">
        <v>446</v>
      </c>
      <c r="B93" s="1">
        <v>11</v>
      </c>
      <c r="C93" s="1" t="s">
        <v>579</v>
      </c>
      <c r="D93" s="1" t="s">
        <v>127</v>
      </c>
      <c r="E93" s="1" t="s">
        <v>296</v>
      </c>
      <c r="F93" s="1" t="s">
        <v>126</v>
      </c>
      <c r="G93" s="1">
        <v>480</v>
      </c>
      <c r="H93" s="1">
        <v>480</v>
      </c>
      <c r="I93" s="1">
        <f t="shared" si="2"/>
        <v>960</v>
      </c>
      <c r="J93" s="1">
        <f t="shared" si="4"/>
        <v>5</v>
      </c>
    </row>
    <row r="94" spans="1:10" ht="22.5" customHeight="1" x14ac:dyDescent="0.2">
      <c r="A94" s="1" t="s">
        <v>446</v>
      </c>
      <c r="B94" s="1">
        <v>12</v>
      </c>
      <c r="C94" s="1" t="s">
        <v>580</v>
      </c>
      <c r="D94" s="1" t="s">
        <v>128</v>
      </c>
      <c r="E94" s="1" t="s">
        <v>296</v>
      </c>
      <c r="F94" s="1" t="s">
        <v>126</v>
      </c>
      <c r="G94" s="1">
        <v>904</v>
      </c>
      <c r="H94" s="1">
        <v>1000</v>
      </c>
      <c r="I94" s="1">
        <f t="shared" si="2"/>
        <v>1904</v>
      </c>
      <c r="J94" s="1">
        <f t="shared" si="4"/>
        <v>2</v>
      </c>
    </row>
  </sheetData>
  <phoneticPr fontId="1" type="noConversion"/>
  <pageMargins left="0.75" right="0.75" top="1" bottom="1" header="0.5" footer="0.5"/>
  <pageSetup paperSize="9" scale="95" fitToHeight="0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workbookViewId="0">
      <selection activeCell="D9" sqref="D9"/>
    </sheetView>
  </sheetViews>
  <sheetFormatPr defaultRowHeight="24" customHeight="1" x14ac:dyDescent="0.2"/>
  <cols>
    <col min="1" max="2" width="5.42578125" style="2" bestFit="1" customWidth="1"/>
    <col min="3" max="3" width="23.5703125" style="2" bestFit="1" customWidth="1"/>
    <col min="4" max="4" width="32" style="2" bestFit="1" customWidth="1"/>
    <col min="5" max="5" width="9.140625" style="2" bestFit="1" customWidth="1"/>
    <col min="6" max="7" width="7.28515625" style="2" bestFit="1" customWidth="1"/>
    <col min="8" max="9" width="5.42578125" style="2" bestFit="1" customWidth="1"/>
    <col min="10" max="16384" width="9.140625" style="2"/>
  </cols>
  <sheetData>
    <row r="1" spans="1:9" ht="24" customHeight="1" x14ac:dyDescent="0.2">
      <c r="A1" s="1" t="s">
        <v>529</v>
      </c>
      <c r="B1" s="1" t="s">
        <v>530</v>
      </c>
      <c r="C1" s="1" t="s">
        <v>632</v>
      </c>
      <c r="D1" s="1" t="s">
        <v>520</v>
      </c>
      <c r="E1" s="1" t="s">
        <v>943</v>
      </c>
      <c r="F1" s="1" t="s">
        <v>940</v>
      </c>
      <c r="G1" s="1" t="s">
        <v>941</v>
      </c>
      <c r="H1" s="1" t="s">
        <v>942</v>
      </c>
      <c r="I1" s="1" t="s">
        <v>635</v>
      </c>
    </row>
    <row r="2" spans="1:9" ht="24" customHeight="1" x14ac:dyDescent="0.2">
      <c r="A2" s="1" t="s">
        <v>461</v>
      </c>
      <c r="B2" s="1">
        <v>1</v>
      </c>
      <c r="C2" s="1" t="s">
        <v>402</v>
      </c>
      <c r="D2" s="1" t="s">
        <v>634</v>
      </c>
      <c r="E2" s="1" t="s">
        <v>401</v>
      </c>
      <c r="F2" s="1">
        <v>172</v>
      </c>
      <c r="G2" s="1">
        <v>228</v>
      </c>
      <c r="H2" s="1">
        <f>F2+G2</f>
        <v>400</v>
      </c>
      <c r="I2" s="1">
        <f>RANK(H2,H$2:H$25)</f>
        <v>1</v>
      </c>
    </row>
    <row r="3" spans="1:9" ht="24" customHeight="1" x14ac:dyDescent="0.2">
      <c r="A3" s="1" t="s">
        <v>461</v>
      </c>
      <c r="B3" s="1">
        <v>2</v>
      </c>
      <c r="C3" s="1" t="s">
        <v>383</v>
      </c>
      <c r="D3" s="1" t="s">
        <v>382</v>
      </c>
      <c r="E3" s="1" t="s">
        <v>381</v>
      </c>
      <c r="F3" s="1">
        <v>105</v>
      </c>
      <c r="G3" s="1">
        <v>6</v>
      </c>
      <c r="H3" s="1">
        <f t="shared" ref="H3:H54" si="0">F3+G3</f>
        <v>111</v>
      </c>
      <c r="I3" s="1">
        <f t="shared" ref="I3:I24" si="1">RANK(H3,H$2:H$25)</f>
        <v>5</v>
      </c>
    </row>
    <row r="4" spans="1:9" ht="24" customHeight="1" x14ac:dyDescent="0.2">
      <c r="A4" s="1" t="s">
        <v>461</v>
      </c>
      <c r="B4" s="1">
        <v>3</v>
      </c>
      <c r="C4" s="1" t="s">
        <v>358</v>
      </c>
      <c r="D4" s="1" t="s">
        <v>357</v>
      </c>
      <c r="E4" s="1" t="s">
        <v>356</v>
      </c>
      <c r="F4" s="1">
        <v>29</v>
      </c>
      <c r="G4" s="1">
        <v>12</v>
      </c>
      <c r="H4" s="1">
        <f t="shared" si="0"/>
        <v>41</v>
      </c>
      <c r="I4" s="1">
        <f t="shared" si="1"/>
        <v>13</v>
      </c>
    </row>
    <row r="5" spans="1:9" ht="24" customHeight="1" x14ac:dyDescent="0.2">
      <c r="A5" s="1" t="s">
        <v>461</v>
      </c>
      <c r="B5" s="1">
        <v>4</v>
      </c>
      <c r="C5" s="1" t="s">
        <v>300</v>
      </c>
      <c r="D5" s="1" t="s">
        <v>250</v>
      </c>
      <c r="E5" s="1" t="s">
        <v>298</v>
      </c>
      <c r="F5" s="1">
        <v>62</v>
      </c>
      <c r="G5" s="1">
        <v>42</v>
      </c>
      <c r="H5" s="1">
        <f t="shared" si="0"/>
        <v>104</v>
      </c>
      <c r="I5" s="1">
        <f t="shared" si="1"/>
        <v>6</v>
      </c>
    </row>
    <row r="6" spans="1:9" ht="24" customHeight="1" x14ac:dyDescent="0.2">
      <c r="A6" s="1" t="s">
        <v>461</v>
      </c>
      <c r="B6" s="1">
        <v>5</v>
      </c>
      <c r="C6" s="1" t="s">
        <v>310</v>
      </c>
      <c r="D6" s="1" t="s">
        <v>633</v>
      </c>
      <c r="E6" s="1" t="s">
        <v>307</v>
      </c>
      <c r="F6" s="1">
        <v>18</v>
      </c>
      <c r="G6" s="1">
        <v>42</v>
      </c>
      <c r="H6" s="1">
        <f t="shared" si="0"/>
        <v>60</v>
      </c>
      <c r="I6" s="1">
        <f t="shared" si="1"/>
        <v>10</v>
      </c>
    </row>
    <row r="7" spans="1:9" ht="24" customHeight="1" x14ac:dyDescent="0.2">
      <c r="A7" s="1" t="s">
        <v>461</v>
      </c>
      <c r="B7" s="1">
        <v>6</v>
      </c>
      <c r="C7" s="1" t="s">
        <v>380</v>
      </c>
      <c r="D7" s="1" t="s">
        <v>379</v>
      </c>
      <c r="E7" s="1" t="s">
        <v>378</v>
      </c>
      <c r="F7" s="1">
        <v>48</v>
      </c>
      <c r="G7" s="1">
        <v>42</v>
      </c>
      <c r="H7" s="1">
        <f t="shared" si="0"/>
        <v>90</v>
      </c>
      <c r="I7" s="1">
        <f t="shared" si="1"/>
        <v>8</v>
      </c>
    </row>
    <row r="8" spans="1:9" ht="24" customHeight="1" x14ac:dyDescent="0.2">
      <c r="A8" s="1" t="s">
        <v>461</v>
      </c>
      <c r="B8" s="1">
        <v>7</v>
      </c>
      <c r="C8" s="1" t="s">
        <v>337</v>
      </c>
      <c r="D8" s="1" t="s">
        <v>336</v>
      </c>
      <c r="E8" s="1" t="s">
        <v>335</v>
      </c>
      <c r="F8" s="1">
        <v>-5</v>
      </c>
      <c r="G8" s="1">
        <v>3</v>
      </c>
      <c r="H8" s="1">
        <f t="shared" si="0"/>
        <v>-2</v>
      </c>
      <c r="I8" s="1">
        <f t="shared" si="1"/>
        <v>23</v>
      </c>
    </row>
    <row r="9" spans="1:9" ht="24" customHeight="1" x14ac:dyDescent="0.2">
      <c r="A9" s="1" t="s">
        <v>461</v>
      </c>
      <c r="B9" s="1">
        <v>8</v>
      </c>
      <c r="C9" s="1" t="s">
        <v>521</v>
      </c>
      <c r="D9" s="1" t="s">
        <v>522</v>
      </c>
      <c r="E9" s="1" t="s">
        <v>523</v>
      </c>
      <c r="F9" s="1">
        <v>0</v>
      </c>
      <c r="G9" s="1">
        <v>0</v>
      </c>
      <c r="H9" s="1">
        <f t="shared" si="0"/>
        <v>0</v>
      </c>
      <c r="I9" s="1">
        <f t="shared" si="1"/>
        <v>21</v>
      </c>
    </row>
    <row r="10" spans="1:9" ht="24" customHeight="1" x14ac:dyDescent="0.2">
      <c r="A10" s="1" t="s">
        <v>461</v>
      </c>
      <c r="B10" s="1">
        <v>9</v>
      </c>
      <c r="C10" s="1" t="s">
        <v>303</v>
      </c>
      <c r="D10" s="1" t="s">
        <v>302</v>
      </c>
      <c r="E10" s="1" t="s">
        <v>301</v>
      </c>
      <c r="F10" s="1">
        <v>29</v>
      </c>
      <c r="G10" s="1">
        <v>7</v>
      </c>
      <c r="H10" s="1">
        <f t="shared" si="0"/>
        <v>36</v>
      </c>
      <c r="I10" s="1">
        <f t="shared" si="1"/>
        <v>16</v>
      </c>
    </row>
    <row r="11" spans="1:9" ht="24" customHeight="1" x14ac:dyDescent="0.2">
      <c r="A11" s="1" t="s">
        <v>461</v>
      </c>
      <c r="B11" s="1">
        <v>10</v>
      </c>
      <c r="C11" s="1" t="s">
        <v>395</v>
      </c>
      <c r="D11" s="1" t="s">
        <v>394</v>
      </c>
      <c r="E11" s="1" t="s">
        <v>393</v>
      </c>
      <c r="F11" s="1">
        <v>43</v>
      </c>
      <c r="G11" s="1">
        <v>84</v>
      </c>
      <c r="H11" s="1">
        <f t="shared" si="0"/>
        <v>127</v>
      </c>
      <c r="I11" s="1">
        <f t="shared" si="1"/>
        <v>2</v>
      </c>
    </row>
    <row r="12" spans="1:9" ht="24" customHeight="1" x14ac:dyDescent="0.2">
      <c r="A12" s="1" t="s">
        <v>461</v>
      </c>
      <c r="B12" s="1">
        <v>11</v>
      </c>
      <c r="C12" s="1" t="s">
        <v>294</v>
      </c>
      <c r="D12" s="1" t="s">
        <v>293</v>
      </c>
      <c r="E12" s="1" t="s">
        <v>292</v>
      </c>
      <c r="F12" s="1">
        <v>-9</v>
      </c>
      <c r="G12" s="1">
        <v>27</v>
      </c>
      <c r="H12" s="1">
        <f t="shared" si="0"/>
        <v>18</v>
      </c>
      <c r="I12" s="1">
        <f t="shared" si="1"/>
        <v>19</v>
      </c>
    </row>
    <row r="13" spans="1:9" ht="24" customHeight="1" x14ac:dyDescent="0.2">
      <c r="A13" s="1" t="s">
        <v>461</v>
      </c>
      <c r="B13" s="1">
        <v>12</v>
      </c>
      <c r="C13" s="1" t="s">
        <v>352</v>
      </c>
      <c r="D13" s="1" t="s">
        <v>330</v>
      </c>
      <c r="E13" s="1" t="s">
        <v>351</v>
      </c>
      <c r="F13" s="1">
        <v>5</v>
      </c>
      <c r="G13" s="1">
        <v>4</v>
      </c>
      <c r="H13" s="1">
        <f t="shared" si="0"/>
        <v>9</v>
      </c>
      <c r="I13" s="1">
        <f t="shared" si="1"/>
        <v>20</v>
      </c>
    </row>
    <row r="14" spans="1:9" ht="24" customHeight="1" x14ac:dyDescent="0.2">
      <c r="A14" s="1" t="s">
        <v>461</v>
      </c>
      <c r="B14" s="1">
        <v>13</v>
      </c>
      <c r="C14" s="1" t="s">
        <v>397</v>
      </c>
      <c r="D14" s="1" t="s">
        <v>388</v>
      </c>
      <c r="E14" s="1" t="s">
        <v>396</v>
      </c>
      <c r="F14" s="1">
        <v>60</v>
      </c>
      <c r="G14" s="1">
        <v>60</v>
      </c>
      <c r="H14" s="1">
        <f t="shared" si="0"/>
        <v>120</v>
      </c>
      <c r="I14" s="1">
        <f t="shared" si="1"/>
        <v>4</v>
      </c>
    </row>
    <row r="15" spans="1:9" ht="24" customHeight="1" x14ac:dyDescent="0.2">
      <c r="A15" s="1" t="s">
        <v>461</v>
      </c>
      <c r="B15" s="1">
        <v>14</v>
      </c>
      <c r="C15" s="1" t="s">
        <v>389</v>
      </c>
      <c r="D15" s="1" t="s">
        <v>524</v>
      </c>
      <c r="E15" s="1" t="s">
        <v>525</v>
      </c>
      <c r="F15" s="1">
        <v>3</v>
      </c>
      <c r="G15" s="1">
        <v>89</v>
      </c>
      <c r="H15" s="1">
        <f t="shared" si="0"/>
        <v>92</v>
      </c>
      <c r="I15" s="1">
        <f t="shared" si="1"/>
        <v>7</v>
      </c>
    </row>
    <row r="16" spans="1:9" ht="24" customHeight="1" x14ac:dyDescent="0.2">
      <c r="A16" s="1" t="s">
        <v>461</v>
      </c>
      <c r="B16" s="1">
        <v>15</v>
      </c>
      <c r="C16" s="1" t="s">
        <v>400</v>
      </c>
      <c r="D16" s="1" t="s">
        <v>399</v>
      </c>
      <c r="E16" s="1" t="s">
        <v>398</v>
      </c>
      <c r="F16" s="1">
        <v>37</v>
      </c>
      <c r="G16" s="1">
        <v>3</v>
      </c>
      <c r="H16" s="1">
        <f t="shared" si="0"/>
        <v>40</v>
      </c>
      <c r="I16" s="1">
        <f t="shared" si="1"/>
        <v>14</v>
      </c>
    </row>
    <row r="17" spans="1:9" ht="24" customHeight="1" x14ac:dyDescent="0.2">
      <c r="A17" s="1" t="s">
        <v>461</v>
      </c>
      <c r="B17" s="1">
        <v>16</v>
      </c>
      <c r="C17" s="1" t="s">
        <v>347</v>
      </c>
      <c r="D17" s="1" t="s">
        <v>526</v>
      </c>
      <c r="E17" s="1" t="s">
        <v>527</v>
      </c>
      <c r="F17" s="1">
        <v>48</v>
      </c>
      <c r="G17" s="1">
        <v>22</v>
      </c>
      <c r="H17" s="1">
        <f t="shared" si="0"/>
        <v>70</v>
      </c>
      <c r="I17" s="1">
        <f t="shared" si="1"/>
        <v>9</v>
      </c>
    </row>
    <row r="18" spans="1:9" ht="24" customHeight="1" x14ac:dyDescent="0.2">
      <c r="A18" s="1" t="s">
        <v>461</v>
      </c>
      <c r="B18" s="1">
        <v>17</v>
      </c>
      <c r="C18" s="1" t="s">
        <v>328</v>
      </c>
      <c r="D18" s="1" t="s">
        <v>438</v>
      </c>
      <c r="E18" s="1" t="s">
        <v>327</v>
      </c>
      <c r="F18" s="1">
        <v>-18</v>
      </c>
      <c r="G18" s="1">
        <v>57</v>
      </c>
      <c r="H18" s="1">
        <f t="shared" si="0"/>
        <v>39</v>
      </c>
      <c r="I18" s="1">
        <f t="shared" si="1"/>
        <v>15</v>
      </c>
    </row>
    <row r="19" spans="1:9" ht="24" customHeight="1" x14ac:dyDescent="0.2">
      <c r="A19" s="1" t="s">
        <v>461</v>
      </c>
      <c r="B19" s="1">
        <v>18</v>
      </c>
      <c r="C19" s="1" t="s">
        <v>343</v>
      </c>
      <c r="D19" s="1" t="s">
        <v>263</v>
      </c>
      <c r="E19" s="1" t="s">
        <v>265</v>
      </c>
      <c r="F19" s="1">
        <v>-6</v>
      </c>
      <c r="G19" s="1">
        <v>30</v>
      </c>
      <c r="H19" s="1">
        <f t="shared" si="0"/>
        <v>24</v>
      </c>
      <c r="I19" s="1">
        <f t="shared" si="1"/>
        <v>18</v>
      </c>
    </row>
    <row r="20" spans="1:9" ht="24" customHeight="1" x14ac:dyDescent="0.2">
      <c r="A20" s="1" t="s">
        <v>461</v>
      </c>
      <c r="B20" s="1">
        <v>19</v>
      </c>
      <c r="C20" s="1" t="s">
        <v>311</v>
      </c>
      <c r="D20" s="1" t="s">
        <v>236</v>
      </c>
      <c r="E20" s="1" t="s">
        <v>238</v>
      </c>
      <c r="F20" s="1">
        <v>-3</v>
      </c>
      <c r="G20" s="1">
        <v>62</v>
      </c>
      <c r="H20" s="1">
        <f t="shared" si="0"/>
        <v>59</v>
      </c>
      <c r="I20" s="1">
        <f t="shared" si="1"/>
        <v>11</v>
      </c>
    </row>
    <row r="21" spans="1:9" ht="24" customHeight="1" x14ac:dyDescent="0.2">
      <c r="A21" s="1" t="s">
        <v>461</v>
      </c>
      <c r="B21" s="1">
        <v>20</v>
      </c>
      <c r="C21" s="1" t="s">
        <v>355</v>
      </c>
      <c r="D21" s="1" t="s">
        <v>354</v>
      </c>
      <c r="E21" s="1" t="s">
        <v>353</v>
      </c>
      <c r="F21" s="1">
        <v>-30</v>
      </c>
      <c r="G21" s="1">
        <v>16</v>
      </c>
      <c r="H21" s="1">
        <f t="shared" si="0"/>
        <v>-14</v>
      </c>
      <c r="I21" s="1">
        <f t="shared" si="1"/>
        <v>24</v>
      </c>
    </row>
    <row r="22" spans="1:9" ht="24" customHeight="1" x14ac:dyDescent="0.2">
      <c r="A22" s="1" t="s">
        <v>461</v>
      </c>
      <c r="B22" s="1">
        <v>21</v>
      </c>
      <c r="C22" s="1" t="s">
        <v>334</v>
      </c>
      <c r="D22" s="1" t="s">
        <v>430</v>
      </c>
      <c r="E22" s="1" t="s">
        <v>333</v>
      </c>
      <c r="F22" s="1">
        <v>42</v>
      </c>
      <c r="G22" s="1">
        <v>12</v>
      </c>
      <c r="H22" s="1">
        <f t="shared" si="0"/>
        <v>54</v>
      </c>
      <c r="I22" s="1">
        <f t="shared" si="1"/>
        <v>12</v>
      </c>
    </row>
    <row r="23" spans="1:9" ht="24" customHeight="1" x14ac:dyDescent="0.2">
      <c r="A23" s="1" t="s">
        <v>461</v>
      </c>
      <c r="B23" s="1">
        <v>22</v>
      </c>
      <c r="C23" s="1" t="s">
        <v>326</v>
      </c>
      <c r="D23" s="1" t="s">
        <v>325</v>
      </c>
      <c r="E23" s="1" t="s">
        <v>324</v>
      </c>
      <c r="F23" s="1">
        <v>-6</v>
      </c>
      <c r="G23" s="1">
        <v>37</v>
      </c>
      <c r="H23" s="1">
        <f t="shared" si="0"/>
        <v>31</v>
      </c>
      <c r="I23" s="1">
        <f t="shared" si="1"/>
        <v>17</v>
      </c>
    </row>
    <row r="24" spans="1:9" ht="24" customHeight="1" x14ac:dyDescent="0.2">
      <c r="A24" s="1" t="s">
        <v>461</v>
      </c>
      <c r="B24" s="1">
        <v>23</v>
      </c>
      <c r="C24" s="1" t="s">
        <v>367</v>
      </c>
      <c r="D24" s="1" t="s">
        <v>366</v>
      </c>
      <c r="E24" s="1" t="s">
        <v>365</v>
      </c>
      <c r="F24" s="1">
        <v>0</v>
      </c>
      <c r="G24" s="1">
        <v>0</v>
      </c>
      <c r="H24" s="1">
        <f t="shared" si="0"/>
        <v>0</v>
      </c>
      <c r="I24" s="1">
        <f t="shared" si="1"/>
        <v>21</v>
      </c>
    </row>
    <row r="25" spans="1:9" ht="24" customHeight="1" x14ac:dyDescent="0.2">
      <c r="A25" s="1" t="s">
        <v>461</v>
      </c>
      <c r="B25" s="1">
        <v>24</v>
      </c>
      <c r="C25" s="1" t="s">
        <v>412</v>
      </c>
      <c r="D25" s="1" t="s">
        <v>213</v>
      </c>
      <c r="E25" s="1" t="s">
        <v>215</v>
      </c>
      <c r="F25" s="1">
        <v>42</v>
      </c>
      <c r="G25" s="1">
        <v>83</v>
      </c>
      <c r="H25" s="1">
        <f t="shared" si="0"/>
        <v>125</v>
      </c>
      <c r="I25" s="1">
        <f>RANK(H25,H$2:H$25)</f>
        <v>3</v>
      </c>
    </row>
    <row r="26" spans="1:9" ht="24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24" customHeight="1" x14ac:dyDescent="0.2">
      <c r="A27" s="1" t="s">
        <v>462</v>
      </c>
      <c r="B27" s="1">
        <v>1</v>
      </c>
      <c r="C27" s="1" t="s">
        <v>369</v>
      </c>
      <c r="D27" s="1" t="s">
        <v>267</v>
      </c>
      <c r="E27" s="1" t="s">
        <v>368</v>
      </c>
      <c r="F27" s="1">
        <v>3</v>
      </c>
      <c r="G27" s="1">
        <v>3</v>
      </c>
      <c r="H27" s="1">
        <f t="shared" si="0"/>
        <v>6</v>
      </c>
      <c r="I27" s="1">
        <f>RANK(H27,H$27:H$42)</f>
        <v>13</v>
      </c>
    </row>
    <row r="28" spans="1:9" ht="24" customHeight="1" x14ac:dyDescent="0.2">
      <c r="A28" s="1" t="s">
        <v>462</v>
      </c>
      <c r="B28" s="1">
        <v>2</v>
      </c>
      <c r="C28" s="1" t="s">
        <v>350</v>
      </c>
      <c r="D28" s="1" t="s">
        <v>349</v>
      </c>
      <c r="E28" s="1" t="s">
        <v>348</v>
      </c>
      <c r="F28" s="1">
        <v>220</v>
      </c>
      <c r="G28" s="1">
        <v>158</v>
      </c>
      <c r="H28" s="1">
        <f t="shared" si="0"/>
        <v>378</v>
      </c>
      <c r="I28" s="1">
        <f t="shared" ref="I28:I42" si="2">RANK(H28,H$27:H$42)</f>
        <v>2</v>
      </c>
    </row>
    <row r="29" spans="1:9" ht="24" customHeight="1" x14ac:dyDescent="0.2">
      <c r="A29" s="1" t="s">
        <v>462</v>
      </c>
      <c r="B29" s="1">
        <v>3</v>
      </c>
      <c r="C29" s="1" t="s">
        <v>377</v>
      </c>
      <c r="D29" s="1" t="s">
        <v>376</v>
      </c>
      <c r="E29" s="1" t="s">
        <v>375</v>
      </c>
      <c r="F29" s="1">
        <v>95</v>
      </c>
      <c r="G29" s="1">
        <v>121</v>
      </c>
      <c r="H29" s="1">
        <f t="shared" si="0"/>
        <v>216</v>
      </c>
      <c r="I29" s="1">
        <f t="shared" si="2"/>
        <v>4</v>
      </c>
    </row>
    <row r="30" spans="1:9" ht="24" customHeight="1" x14ac:dyDescent="0.2">
      <c r="A30" s="1" t="s">
        <v>462</v>
      </c>
      <c r="B30" s="1">
        <v>4</v>
      </c>
      <c r="C30" s="1" t="s">
        <v>299</v>
      </c>
      <c r="D30" s="1" t="s">
        <v>250</v>
      </c>
      <c r="E30" s="1" t="s">
        <v>298</v>
      </c>
      <c r="F30" s="1">
        <v>195</v>
      </c>
      <c r="G30" s="1">
        <v>214</v>
      </c>
      <c r="H30" s="1">
        <f t="shared" si="0"/>
        <v>409</v>
      </c>
      <c r="I30" s="1">
        <f t="shared" si="2"/>
        <v>1</v>
      </c>
    </row>
    <row r="31" spans="1:9" ht="24" customHeight="1" x14ac:dyDescent="0.2">
      <c r="A31" s="1" t="s">
        <v>462</v>
      </c>
      <c r="B31" s="1">
        <v>5</v>
      </c>
      <c r="C31" s="1" t="s">
        <v>309</v>
      </c>
      <c r="D31" s="1" t="s">
        <v>308</v>
      </c>
      <c r="E31" s="1" t="s">
        <v>307</v>
      </c>
      <c r="F31" s="1">
        <v>-12</v>
      </c>
      <c r="G31" s="1">
        <v>20</v>
      </c>
      <c r="H31" s="1">
        <f t="shared" si="0"/>
        <v>8</v>
      </c>
      <c r="I31" s="1">
        <f t="shared" si="2"/>
        <v>12</v>
      </c>
    </row>
    <row r="32" spans="1:9" ht="24" customHeight="1" x14ac:dyDescent="0.2">
      <c r="A32" s="1" t="s">
        <v>462</v>
      </c>
      <c r="B32" s="1">
        <v>6</v>
      </c>
      <c r="C32" s="1" t="s">
        <v>405</v>
      </c>
      <c r="D32" s="1" t="s">
        <v>404</v>
      </c>
      <c r="E32" s="1" t="s">
        <v>403</v>
      </c>
      <c r="F32" s="1">
        <v>34</v>
      </c>
      <c r="G32" s="1">
        <v>-11</v>
      </c>
      <c r="H32" s="1">
        <f t="shared" si="0"/>
        <v>23</v>
      </c>
      <c r="I32" s="1">
        <f t="shared" si="2"/>
        <v>11</v>
      </c>
    </row>
    <row r="33" spans="1:9" ht="24" customHeight="1" x14ac:dyDescent="0.2">
      <c r="A33" s="1" t="s">
        <v>462</v>
      </c>
      <c r="B33" s="1">
        <v>7</v>
      </c>
      <c r="C33" s="1" t="s">
        <v>323</v>
      </c>
      <c r="D33" s="1" t="s">
        <v>322</v>
      </c>
      <c r="E33" s="1" t="s">
        <v>321</v>
      </c>
      <c r="F33" s="1">
        <v>27</v>
      </c>
      <c r="G33" s="1">
        <v>3</v>
      </c>
      <c r="H33" s="1">
        <f t="shared" si="0"/>
        <v>30</v>
      </c>
      <c r="I33" s="1">
        <f t="shared" si="2"/>
        <v>10</v>
      </c>
    </row>
    <row r="34" spans="1:9" ht="24" customHeight="1" x14ac:dyDescent="0.2">
      <c r="A34" s="1" t="s">
        <v>462</v>
      </c>
      <c r="B34" s="1">
        <v>8</v>
      </c>
      <c r="C34" s="1" t="s">
        <v>372</v>
      </c>
      <c r="D34" s="1" t="s">
        <v>371</v>
      </c>
      <c r="E34" s="1" t="s">
        <v>370</v>
      </c>
      <c r="F34" s="1">
        <v>-6</v>
      </c>
      <c r="G34" s="1">
        <v>-6</v>
      </c>
      <c r="H34" s="1">
        <f t="shared" si="0"/>
        <v>-12</v>
      </c>
      <c r="I34" s="1">
        <f t="shared" si="2"/>
        <v>15</v>
      </c>
    </row>
    <row r="35" spans="1:9" ht="24" customHeight="1" x14ac:dyDescent="0.2">
      <c r="A35" s="1" t="s">
        <v>462</v>
      </c>
      <c r="B35" s="1">
        <v>9</v>
      </c>
      <c r="C35" s="1" t="s">
        <v>364</v>
      </c>
      <c r="D35" s="1" t="s">
        <v>245</v>
      </c>
      <c r="E35" s="1" t="s">
        <v>247</v>
      </c>
      <c r="F35" s="1">
        <v>129</v>
      </c>
      <c r="G35" s="1">
        <v>78</v>
      </c>
      <c r="H35" s="1">
        <f t="shared" si="0"/>
        <v>207</v>
      </c>
      <c r="I35" s="1">
        <f t="shared" si="2"/>
        <v>5</v>
      </c>
    </row>
    <row r="36" spans="1:9" ht="24" customHeight="1" x14ac:dyDescent="0.2">
      <c r="A36" s="1" t="s">
        <v>462</v>
      </c>
      <c r="B36" s="1">
        <v>10</v>
      </c>
      <c r="C36" s="1" t="s">
        <v>374</v>
      </c>
      <c r="D36" s="1" t="s">
        <v>373</v>
      </c>
      <c r="E36" s="1" t="s">
        <v>256</v>
      </c>
      <c r="F36" s="1">
        <v>42</v>
      </c>
      <c r="G36" s="1">
        <v>17</v>
      </c>
      <c r="H36" s="1">
        <f t="shared" si="0"/>
        <v>59</v>
      </c>
      <c r="I36" s="1">
        <f t="shared" si="2"/>
        <v>9</v>
      </c>
    </row>
    <row r="37" spans="1:9" ht="24" customHeight="1" x14ac:dyDescent="0.2">
      <c r="A37" s="1" t="s">
        <v>462</v>
      </c>
      <c r="B37" s="1">
        <v>11</v>
      </c>
      <c r="C37" s="1" t="s">
        <v>317</v>
      </c>
      <c r="D37" s="1" t="s">
        <v>316</v>
      </c>
      <c r="E37" s="1" t="s">
        <v>315</v>
      </c>
      <c r="F37" s="1">
        <v>18</v>
      </c>
      <c r="G37" s="1">
        <v>-24</v>
      </c>
      <c r="H37" s="1">
        <f t="shared" si="0"/>
        <v>-6</v>
      </c>
      <c r="I37" s="1">
        <f t="shared" si="2"/>
        <v>14</v>
      </c>
    </row>
    <row r="38" spans="1:9" ht="24" customHeight="1" x14ac:dyDescent="0.2">
      <c r="A38" s="1" t="s">
        <v>462</v>
      </c>
      <c r="B38" s="1">
        <v>12</v>
      </c>
      <c r="C38" s="1" t="s">
        <v>331</v>
      </c>
      <c r="D38" s="1" t="s">
        <v>330</v>
      </c>
      <c r="E38" s="1" t="s">
        <v>329</v>
      </c>
      <c r="F38" s="1">
        <v>26</v>
      </c>
      <c r="G38" s="1">
        <v>113</v>
      </c>
      <c r="H38" s="1">
        <f t="shared" si="0"/>
        <v>139</v>
      </c>
      <c r="I38" s="1">
        <f t="shared" si="2"/>
        <v>6</v>
      </c>
    </row>
    <row r="39" spans="1:9" ht="24" customHeight="1" x14ac:dyDescent="0.2">
      <c r="A39" s="1" t="s">
        <v>462</v>
      </c>
      <c r="B39" s="1">
        <v>13</v>
      </c>
      <c r="C39" s="1" t="s">
        <v>314</v>
      </c>
      <c r="D39" s="1" t="s">
        <v>313</v>
      </c>
      <c r="E39" s="1" t="s">
        <v>312</v>
      </c>
      <c r="F39" s="1">
        <v>-6</v>
      </c>
      <c r="G39" s="1">
        <v>-9</v>
      </c>
      <c r="H39" s="1">
        <f t="shared" si="0"/>
        <v>-15</v>
      </c>
      <c r="I39" s="1">
        <f t="shared" si="2"/>
        <v>16</v>
      </c>
    </row>
    <row r="40" spans="1:9" ht="24" customHeight="1" x14ac:dyDescent="0.2">
      <c r="A40" s="1" t="s">
        <v>462</v>
      </c>
      <c r="B40" s="1">
        <v>14</v>
      </c>
      <c r="C40" s="1" t="s">
        <v>332</v>
      </c>
      <c r="D40" s="1" t="s">
        <v>438</v>
      </c>
      <c r="E40" s="1" t="s">
        <v>327</v>
      </c>
      <c r="F40" s="1">
        <v>56</v>
      </c>
      <c r="G40" s="1">
        <v>41</v>
      </c>
      <c r="H40" s="1">
        <f t="shared" si="0"/>
        <v>97</v>
      </c>
      <c r="I40" s="1">
        <f t="shared" si="2"/>
        <v>7</v>
      </c>
    </row>
    <row r="41" spans="1:9" ht="24" customHeight="1" x14ac:dyDescent="0.2">
      <c r="A41" s="1" t="s">
        <v>462</v>
      </c>
      <c r="B41" s="1">
        <v>15</v>
      </c>
      <c r="C41" s="1" t="s">
        <v>306</v>
      </c>
      <c r="D41" s="1" t="s">
        <v>305</v>
      </c>
      <c r="E41" s="1" t="s">
        <v>304</v>
      </c>
      <c r="F41" s="1">
        <v>16</v>
      </c>
      <c r="G41" s="1">
        <v>72</v>
      </c>
      <c r="H41" s="1">
        <f t="shared" si="0"/>
        <v>88</v>
      </c>
      <c r="I41" s="1">
        <f t="shared" si="2"/>
        <v>8</v>
      </c>
    </row>
    <row r="42" spans="1:9" ht="24" customHeight="1" x14ac:dyDescent="0.2">
      <c r="A42" s="1" t="s">
        <v>462</v>
      </c>
      <c r="B42" s="1">
        <v>16</v>
      </c>
      <c r="C42" s="1" t="s">
        <v>408</v>
      </c>
      <c r="D42" s="1" t="s">
        <v>407</v>
      </c>
      <c r="E42" s="1" t="s">
        <v>406</v>
      </c>
      <c r="F42" s="1">
        <v>85</v>
      </c>
      <c r="G42" s="1">
        <v>151</v>
      </c>
      <c r="H42" s="1">
        <f t="shared" si="0"/>
        <v>236</v>
      </c>
      <c r="I42" s="1">
        <f t="shared" si="2"/>
        <v>3</v>
      </c>
    </row>
    <row r="43" spans="1:9" ht="24" customHeight="1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ht="24" customHeight="1" x14ac:dyDescent="0.2">
      <c r="A44" s="1" t="s">
        <v>528</v>
      </c>
      <c r="B44" s="1">
        <v>1</v>
      </c>
      <c r="C44" s="1" t="s">
        <v>320</v>
      </c>
      <c r="D44" s="1" t="s">
        <v>319</v>
      </c>
      <c r="E44" s="1" t="s">
        <v>318</v>
      </c>
      <c r="F44" s="1">
        <v>18</v>
      </c>
      <c r="G44" s="1">
        <v>-3</v>
      </c>
      <c r="H44" s="1">
        <f t="shared" si="0"/>
        <v>15</v>
      </c>
      <c r="I44" s="1">
        <f>RANK(H44,H$44:H$54)</f>
        <v>9</v>
      </c>
    </row>
    <row r="45" spans="1:9" ht="24" customHeight="1" x14ac:dyDescent="0.2">
      <c r="A45" s="1" t="s">
        <v>528</v>
      </c>
      <c r="B45" s="1">
        <v>2</v>
      </c>
      <c r="C45" s="1" t="s">
        <v>346</v>
      </c>
      <c r="D45" s="1" t="s">
        <v>345</v>
      </c>
      <c r="E45" s="1" t="s">
        <v>344</v>
      </c>
      <c r="F45" s="1">
        <v>87</v>
      </c>
      <c r="G45" s="1">
        <v>79</v>
      </c>
      <c r="H45" s="1">
        <f t="shared" si="0"/>
        <v>166</v>
      </c>
      <c r="I45" s="1">
        <f t="shared" ref="I45:I54" si="3">RANK(H45,H$44:H$55)</f>
        <v>4</v>
      </c>
    </row>
    <row r="46" spans="1:9" ht="24" customHeight="1" x14ac:dyDescent="0.2">
      <c r="A46" s="1" t="s">
        <v>528</v>
      </c>
      <c r="B46" s="1">
        <v>3</v>
      </c>
      <c r="C46" s="1" t="s">
        <v>384</v>
      </c>
      <c r="D46" s="1" t="s">
        <v>233</v>
      </c>
      <c r="E46" s="1" t="s">
        <v>234</v>
      </c>
      <c r="F46" s="1">
        <v>9</v>
      </c>
      <c r="G46" s="1">
        <v>15</v>
      </c>
      <c r="H46" s="1">
        <f t="shared" si="0"/>
        <v>24</v>
      </c>
      <c r="I46" s="1">
        <f t="shared" si="3"/>
        <v>8</v>
      </c>
    </row>
    <row r="47" spans="1:9" ht="24" customHeight="1" x14ac:dyDescent="0.2">
      <c r="A47" s="1" t="s">
        <v>528</v>
      </c>
      <c r="B47" s="1">
        <v>4</v>
      </c>
      <c r="C47" s="1" t="s">
        <v>363</v>
      </c>
      <c r="D47" s="1" t="s">
        <v>362</v>
      </c>
      <c r="E47" s="1" t="s">
        <v>359</v>
      </c>
      <c r="F47" s="1">
        <v>141</v>
      </c>
      <c r="G47" s="1">
        <v>136</v>
      </c>
      <c r="H47" s="1">
        <f t="shared" si="0"/>
        <v>277</v>
      </c>
      <c r="I47" s="1">
        <f t="shared" si="3"/>
        <v>2</v>
      </c>
    </row>
    <row r="48" spans="1:9" ht="24" customHeight="1" x14ac:dyDescent="0.2">
      <c r="A48" s="1" t="s">
        <v>528</v>
      </c>
      <c r="B48" s="1">
        <v>5</v>
      </c>
      <c r="C48" s="1" t="s">
        <v>361</v>
      </c>
      <c r="D48" s="1" t="s">
        <v>360</v>
      </c>
      <c r="E48" s="1" t="s">
        <v>359</v>
      </c>
      <c r="F48" s="1">
        <v>15</v>
      </c>
      <c r="G48" s="1">
        <v>140</v>
      </c>
      <c r="H48" s="1">
        <f t="shared" si="0"/>
        <v>155</v>
      </c>
      <c r="I48" s="1">
        <f t="shared" si="3"/>
        <v>5</v>
      </c>
    </row>
    <row r="49" spans="1:9" ht="24" customHeight="1" x14ac:dyDescent="0.2">
      <c r="A49" s="1" t="s">
        <v>528</v>
      </c>
      <c r="B49" s="1">
        <v>6</v>
      </c>
      <c r="C49" s="1" t="s">
        <v>392</v>
      </c>
      <c r="D49" s="1" t="s">
        <v>391</v>
      </c>
      <c r="E49" s="1" t="s">
        <v>390</v>
      </c>
      <c r="F49" s="1">
        <v>0</v>
      </c>
      <c r="G49" s="1">
        <v>0</v>
      </c>
      <c r="H49" s="1">
        <f t="shared" si="0"/>
        <v>0</v>
      </c>
      <c r="I49" s="1">
        <f t="shared" si="3"/>
        <v>10</v>
      </c>
    </row>
    <row r="50" spans="1:9" ht="24" customHeight="1" x14ac:dyDescent="0.2">
      <c r="A50" s="1" t="s">
        <v>528</v>
      </c>
      <c r="B50" s="1">
        <v>7</v>
      </c>
      <c r="C50" s="1" t="s">
        <v>387</v>
      </c>
      <c r="D50" s="1" t="s">
        <v>386</v>
      </c>
      <c r="E50" s="1" t="s">
        <v>385</v>
      </c>
      <c r="F50" s="1">
        <v>31</v>
      </c>
      <c r="G50" s="1">
        <v>33</v>
      </c>
      <c r="H50" s="1">
        <f t="shared" si="0"/>
        <v>64</v>
      </c>
      <c r="I50" s="1">
        <f t="shared" si="3"/>
        <v>7</v>
      </c>
    </row>
    <row r="51" spans="1:9" ht="24" customHeight="1" x14ac:dyDescent="0.2">
      <c r="A51" s="1" t="s">
        <v>528</v>
      </c>
      <c r="B51" s="1">
        <v>8</v>
      </c>
      <c r="C51" s="1" t="s">
        <v>431</v>
      </c>
      <c r="D51" s="1" t="s">
        <v>432</v>
      </c>
      <c r="E51" s="1" t="s">
        <v>433</v>
      </c>
      <c r="F51" s="1">
        <v>13</v>
      </c>
      <c r="G51" s="1">
        <v>174</v>
      </c>
      <c r="H51" s="1">
        <f t="shared" si="0"/>
        <v>187</v>
      </c>
      <c r="I51" s="1">
        <f t="shared" si="3"/>
        <v>3</v>
      </c>
    </row>
    <row r="52" spans="1:9" ht="24" customHeight="1" x14ac:dyDescent="0.2">
      <c r="A52" s="1" t="s">
        <v>528</v>
      </c>
      <c r="B52" s="1">
        <v>9</v>
      </c>
      <c r="C52" s="1" t="s">
        <v>297</v>
      </c>
      <c r="D52" s="1" t="s">
        <v>296</v>
      </c>
      <c r="E52" s="1" t="s">
        <v>295</v>
      </c>
      <c r="F52" s="1">
        <v>16</v>
      </c>
      <c r="G52" s="1">
        <v>51</v>
      </c>
      <c r="H52" s="1">
        <f t="shared" si="0"/>
        <v>67</v>
      </c>
      <c r="I52" s="1">
        <f t="shared" si="3"/>
        <v>6</v>
      </c>
    </row>
    <row r="53" spans="1:9" ht="24" customHeight="1" x14ac:dyDescent="0.2">
      <c r="A53" s="1" t="s">
        <v>528</v>
      </c>
      <c r="B53" s="1">
        <v>10</v>
      </c>
      <c r="C53" s="1" t="s">
        <v>342</v>
      </c>
      <c r="D53" s="1" t="s">
        <v>341</v>
      </c>
      <c r="E53" s="1" t="s">
        <v>338</v>
      </c>
      <c r="F53" s="1">
        <v>0</v>
      </c>
      <c r="G53" s="1">
        <v>0</v>
      </c>
      <c r="H53" s="1">
        <f t="shared" si="0"/>
        <v>0</v>
      </c>
      <c r="I53" s="1">
        <f t="shared" si="3"/>
        <v>10</v>
      </c>
    </row>
    <row r="54" spans="1:9" ht="24" customHeight="1" x14ac:dyDescent="0.2">
      <c r="A54" s="1" t="s">
        <v>528</v>
      </c>
      <c r="B54" s="1">
        <v>11</v>
      </c>
      <c r="C54" s="1" t="s">
        <v>340</v>
      </c>
      <c r="D54" s="1" t="s">
        <v>339</v>
      </c>
      <c r="E54" s="1" t="s">
        <v>338</v>
      </c>
      <c r="F54" s="1">
        <v>152</v>
      </c>
      <c r="G54" s="1">
        <v>236</v>
      </c>
      <c r="H54" s="1">
        <f t="shared" si="0"/>
        <v>388</v>
      </c>
      <c r="I54" s="1">
        <f t="shared" si="3"/>
        <v>1</v>
      </c>
    </row>
  </sheetData>
  <phoneticPr fontId="6" type="noConversion"/>
  <pageMargins left="0.75" right="0.75" top="1" bottom="1" header="0.5" footer="0.5"/>
  <pageSetup paperSize="9" scale="9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16" zoomScaleNormal="100" workbookViewId="0">
      <selection sqref="A1:IV65536"/>
    </sheetView>
  </sheetViews>
  <sheetFormatPr defaultRowHeight="26.25" customHeight="1" x14ac:dyDescent="0.2"/>
  <cols>
    <col min="1" max="2" width="5.42578125" style="2" bestFit="1" customWidth="1"/>
    <col min="3" max="3" width="19.42578125" style="2" bestFit="1" customWidth="1"/>
    <col min="4" max="4" width="34.140625" style="2" bestFit="1" customWidth="1"/>
    <col min="5" max="5" width="7.28515625" style="10" bestFit="1" customWidth="1"/>
    <col min="6" max="16384" width="9.140625" style="2"/>
  </cols>
  <sheetData>
    <row r="1" spans="1:5" ht="26.25" customHeight="1" x14ac:dyDescent="0.2">
      <c r="A1" s="1" t="s">
        <v>465</v>
      </c>
      <c r="B1" s="1" t="s">
        <v>466</v>
      </c>
      <c r="C1" s="1" t="s">
        <v>467</v>
      </c>
      <c r="D1" s="1" t="s">
        <v>468</v>
      </c>
      <c r="E1" s="3" t="s">
        <v>944</v>
      </c>
    </row>
    <row r="2" spans="1:5" ht="26.25" customHeight="1" x14ac:dyDescent="0.2">
      <c r="A2" s="1" t="s">
        <v>461</v>
      </c>
      <c r="B2" s="1">
        <v>1</v>
      </c>
      <c r="C2" s="1" t="s">
        <v>67</v>
      </c>
      <c r="D2" s="1" t="s">
        <v>96</v>
      </c>
      <c r="E2" s="3" t="s">
        <v>946</v>
      </c>
    </row>
    <row r="3" spans="1:5" ht="26.25" customHeight="1" x14ac:dyDescent="0.2">
      <c r="A3" s="1" t="s">
        <v>461</v>
      </c>
      <c r="B3" s="1">
        <v>2</v>
      </c>
      <c r="C3" s="1" t="s">
        <v>73</v>
      </c>
      <c r="D3" s="1" t="s">
        <v>109</v>
      </c>
      <c r="E3" s="3" t="s">
        <v>947</v>
      </c>
    </row>
    <row r="4" spans="1:5" ht="26.25" customHeight="1" x14ac:dyDescent="0.2">
      <c r="A4" s="1" t="s">
        <v>461</v>
      </c>
      <c r="B4" s="1">
        <v>3</v>
      </c>
      <c r="C4" s="1" t="s">
        <v>58</v>
      </c>
      <c r="D4" s="1" t="s">
        <v>57</v>
      </c>
      <c r="E4" s="3" t="s">
        <v>945</v>
      </c>
    </row>
    <row r="5" spans="1:5" ht="26.25" customHeight="1" x14ac:dyDescent="0.2">
      <c r="A5" s="1" t="s">
        <v>461</v>
      </c>
      <c r="B5" s="1">
        <v>4</v>
      </c>
      <c r="C5" s="1" t="s">
        <v>47</v>
      </c>
      <c r="D5" s="1" t="s">
        <v>250</v>
      </c>
      <c r="E5" s="3" t="s">
        <v>945</v>
      </c>
    </row>
    <row r="6" spans="1:5" ht="26.25" customHeight="1" x14ac:dyDescent="0.2">
      <c r="A6" s="1" t="s">
        <v>461</v>
      </c>
      <c r="B6" s="1">
        <v>5</v>
      </c>
      <c r="C6" s="1" t="s">
        <v>533</v>
      </c>
      <c r="D6" s="1" t="s">
        <v>85</v>
      </c>
      <c r="E6" s="3" t="s">
        <v>948</v>
      </c>
    </row>
    <row r="7" spans="1:5" ht="26.25" customHeight="1" x14ac:dyDescent="0.2">
      <c r="A7" s="1" t="s">
        <v>461</v>
      </c>
      <c r="B7" s="1">
        <v>6</v>
      </c>
      <c r="C7" s="1" t="s">
        <v>80</v>
      </c>
      <c r="D7" s="1" t="s">
        <v>254</v>
      </c>
      <c r="E7" s="3" t="s">
        <v>945</v>
      </c>
    </row>
    <row r="8" spans="1:5" ht="26.25" customHeight="1" x14ac:dyDescent="0.2">
      <c r="A8" s="1" t="s">
        <v>461</v>
      </c>
      <c r="B8" s="1">
        <v>7</v>
      </c>
      <c r="C8" s="1" t="s">
        <v>69</v>
      </c>
      <c r="D8" s="1" t="s">
        <v>68</v>
      </c>
      <c r="E8" s="3" t="s">
        <v>945</v>
      </c>
    </row>
    <row r="9" spans="1:5" ht="26.25" customHeight="1" x14ac:dyDescent="0.2">
      <c r="A9" s="1" t="s">
        <v>461</v>
      </c>
      <c r="B9" s="1">
        <v>8</v>
      </c>
      <c r="C9" s="1" t="s">
        <v>55</v>
      </c>
      <c r="D9" s="1" t="s">
        <v>54</v>
      </c>
      <c r="E9" s="3" t="s">
        <v>948</v>
      </c>
    </row>
    <row r="10" spans="1:5" ht="26.25" customHeight="1" x14ac:dyDescent="0.2">
      <c r="A10" s="1" t="s">
        <v>461</v>
      </c>
      <c r="B10" s="1">
        <v>9</v>
      </c>
      <c r="C10" s="1" t="s">
        <v>60</v>
      </c>
      <c r="D10" s="1" t="s">
        <v>330</v>
      </c>
      <c r="E10" s="3" t="s">
        <v>945</v>
      </c>
    </row>
    <row r="11" spans="1:5" ht="26.25" customHeight="1" x14ac:dyDescent="0.2">
      <c r="A11" s="1" t="s">
        <v>461</v>
      </c>
      <c r="B11" s="1">
        <v>10</v>
      </c>
      <c r="C11" s="1" t="s">
        <v>51</v>
      </c>
      <c r="D11" s="1" t="s">
        <v>50</v>
      </c>
      <c r="E11" s="3" t="s">
        <v>949</v>
      </c>
    </row>
    <row r="12" spans="1:5" ht="26.25" customHeight="1" x14ac:dyDescent="0.2">
      <c r="A12" s="1" t="s">
        <v>461</v>
      </c>
      <c r="B12" s="1">
        <v>12</v>
      </c>
      <c r="C12" s="1" t="s">
        <v>65</v>
      </c>
      <c r="D12" s="1" t="s">
        <v>263</v>
      </c>
      <c r="E12" s="3" t="s">
        <v>950</v>
      </c>
    </row>
    <row r="13" spans="1:5" ht="26.25" customHeight="1" x14ac:dyDescent="0.2">
      <c r="A13" s="1" t="s">
        <v>461</v>
      </c>
      <c r="B13" s="1">
        <v>13</v>
      </c>
      <c r="C13" s="1" t="s">
        <v>64</v>
      </c>
      <c r="D13" s="1" t="s">
        <v>236</v>
      </c>
      <c r="E13" s="3" t="s">
        <v>951</v>
      </c>
    </row>
    <row r="14" spans="1:5" ht="26.25" customHeight="1" x14ac:dyDescent="0.2">
      <c r="A14" s="1" t="s">
        <v>461</v>
      </c>
      <c r="B14" s="1">
        <v>14</v>
      </c>
      <c r="C14" s="1" t="s">
        <v>439</v>
      </c>
      <c r="D14" s="1" t="s">
        <v>420</v>
      </c>
      <c r="E14" s="3" t="s">
        <v>945</v>
      </c>
    </row>
    <row r="15" spans="1:5" ht="26.25" customHeight="1" x14ac:dyDescent="0.2">
      <c r="A15" s="1" t="s">
        <v>461</v>
      </c>
      <c r="B15" s="1">
        <v>15</v>
      </c>
      <c r="C15" s="1" t="s">
        <v>70</v>
      </c>
      <c r="D15" s="1" t="s">
        <v>1</v>
      </c>
      <c r="E15" s="3" t="s">
        <v>951</v>
      </c>
    </row>
    <row r="16" spans="1:5" ht="26.25" customHeight="1" x14ac:dyDescent="0.2">
      <c r="A16" s="1" t="s">
        <v>461</v>
      </c>
      <c r="B16" s="1">
        <v>16</v>
      </c>
      <c r="C16" s="1" t="s">
        <v>63</v>
      </c>
      <c r="D16" s="1" t="s">
        <v>4</v>
      </c>
      <c r="E16" s="3" t="s">
        <v>949</v>
      </c>
    </row>
    <row r="17" spans="1:5" ht="26.25" customHeight="1" x14ac:dyDescent="0.2">
      <c r="A17" s="1" t="s">
        <v>461</v>
      </c>
      <c r="B17" s="1">
        <v>17</v>
      </c>
      <c r="C17" s="1" t="s">
        <v>71</v>
      </c>
      <c r="D17" s="1" t="s">
        <v>31</v>
      </c>
      <c r="E17" s="3" t="s">
        <v>949</v>
      </c>
    </row>
    <row r="18" spans="1:5" ht="26.25" customHeight="1" x14ac:dyDescent="0.2">
      <c r="A18" s="1" t="s">
        <v>461</v>
      </c>
      <c r="B18" s="1">
        <v>18</v>
      </c>
      <c r="C18" s="1" t="s">
        <v>77</v>
      </c>
      <c r="D18" s="1" t="s">
        <v>76</v>
      </c>
      <c r="E18" s="3" t="s">
        <v>945</v>
      </c>
    </row>
    <row r="19" spans="1:5" ht="26.25" customHeight="1" x14ac:dyDescent="0.2">
      <c r="A19" s="1" t="s">
        <v>461</v>
      </c>
      <c r="B19" s="1">
        <v>19</v>
      </c>
      <c r="C19" s="1" t="s">
        <v>53</v>
      </c>
      <c r="D19" s="1" t="s">
        <v>434</v>
      </c>
      <c r="E19" s="3" t="s">
        <v>945</v>
      </c>
    </row>
    <row r="20" spans="1:5" ht="26.25" customHeight="1" x14ac:dyDescent="0.2">
      <c r="A20" s="1" t="s">
        <v>461</v>
      </c>
      <c r="B20" s="1">
        <v>20</v>
      </c>
      <c r="C20" s="1" t="s">
        <v>52</v>
      </c>
      <c r="D20" s="1" t="s">
        <v>435</v>
      </c>
      <c r="E20" s="3" t="s">
        <v>945</v>
      </c>
    </row>
    <row r="21" spans="1:5" ht="26.25" customHeight="1" x14ac:dyDescent="0.2">
      <c r="A21" s="1" t="s">
        <v>461</v>
      </c>
      <c r="B21" s="1">
        <v>21</v>
      </c>
      <c r="C21" s="1" t="s">
        <v>78</v>
      </c>
      <c r="D21" s="1" t="s">
        <v>464</v>
      </c>
      <c r="E21" s="3" t="s">
        <v>951</v>
      </c>
    </row>
    <row r="22" spans="1:5" ht="26.25" customHeight="1" x14ac:dyDescent="0.2">
      <c r="A22" s="1" t="s">
        <v>461</v>
      </c>
      <c r="B22" s="1">
        <v>22</v>
      </c>
      <c r="C22" s="1" t="s">
        <v>84</v>
      </c>
      <c r="D22" s="1" t="s">
        <v>213</v>
      </c>
      <c r="E22" s="3" t="s">
        <v>945</v>
      </c>
    </row>
    <row r="23" spans="1:5" ht="26.25" customHeight="1" x14ac:dyDescent="0.2">
      <c r="A23" s="1" t="s">
        <v>461</v>
      </c>
      <c r="B23" s="1">
        <v>23</v>
      </c>
      <c r="C23" s="1" t="s">
        <v>82</v>
      </c>
      <c r="D23" s="1" t="s">
        <v>81</v>
      </c>
      <c r="E23" s="3" t="s">
        <v>945</v>
      </c>
    </row>
    <row r="24" spans="1:5" ht="26.25" customHeight="1" x14ac:dyDescent="0.2">
      <c r="A24" s="1" t="s">
        <v>462</v>
      </c>
      <c r="B24" s="1">
        <v>1</v>
      </c>
      <c r="C24" s="1" t="s">
        <v>72</v>
      </c>
      <c r="D24" s="1" t="s">
        <v>267</v>
      </c>
      <c r="E24" s="3" t="s">
        <v>949</v>
      </c>
    </row>
    <row r="25" spans="1:5" ht="26.25" customHeight="1" x14ac:dyDescent="0.2">
      <c r="A25" s="1" t="s">
        <v>462</v>
      </c>
      <c r="B25" s="1">
        <v>2</v>
      </c>
      <c r="C25" s="1" t="s">
        <v>48</v>
      </c>
      <c r="D25" s="1" t="s">
        <v>250</v>
      </c>
      <c r="E25" s="3" t="s">
        <v>945</v>
      </c>
    </row>
    <row r="26" spans="1:5" ht="26.25" customHeight="1" x14ac:dyDescent="0.2">
      <c r="A26" s="1" t="s">
        <v>462</v>
      </c>
      <c r="B26" s="1">
        <v>3</v>
      </c>
      <c r="C26" s="1" t="s">
        <v>62</v>
      </c>
      <c r="D26" s="1" t="s">
        <v>61</v>
      </c>
      <c r="E26" s="3" t="s">
        <v>948</v>
      </c>
    </row>
    <row r="27" spans="1:5" ht="26.25" customHeight="1" x14ac:dyDescent="0.2">
      <c r="A27" s="1" t="s">
        <v>462</v>
      </c>
      <c r="B27" s="1">
        <v>4</v>
      </c>
      <c r="C27" s="1" t="s">
        <v>83</v>
      </c>
      <c r="D27" s="1" t="s">
        <v>125</v>
      </c>
      <c r="E27" s="3" t="s">
        <v>945</v>
      </c>
    </row>
    <row r="28" spans="1:5" ht="26.25" customHeight="1" x14ac:dyDescent="0.2">
      <c r="A28" s="1" t="s">
        <v>462</v>
      </c>
      <c r="B28" s="1">
        <v>5</v>
      </c>
      <c r="C28" s="1" t="s">
        <v>56</v>
      </c>
      <c r="D28" s="1" t="s">
        <v>322</v>
      </c>
      <c r="E28" s="3" t="s">
        <v>946</v>
      </c>
    </row>
    <row r="29" spans="1:5" ht="26.25" customHeight="1" x14ac:dyDescent="0.2">
      <c r="A29" s="1" t="s">
        <v>462</v>
      </c>
      <c r="B29" s="1">
        <v>6</v>
      </c>
      <c r="C29" s="1" t="s">
        <v>59</v>
      </c>
      <c r="D29" s="1" t="s">
        <v>330</v>
      </c>
      <c r="E29" s="3" t="s">
        <v>945</v>
      </c>
    </row>
    <row r="30" spans="1:5" ht="26.25" customHeight="1" x14ac:dyDescent="0.2">
      <c r="A30" s="1" t="s">
        <v>462</v>
      </c>
      <c r="B30" s="1">
        <v>7</v>
      </c>
      <c r="C30" s="1" t="s">
        <v>75</v>
      </c>
      <c r="D30" s="1" t="s">
        <v>74</v>
      </c>
      <c r="E30" s="3" t="s">
        <v>952</v>
      </c>
    </row>
    <row r="31" spans="1:5" ht="26.25" customHeight="1" x14ac:dyDescent="0.2">
      <c r="A31" s="1" t="s">
        <v>462</v>
      </c>
      <c r="B31" s="1">
        <v>8</v>
      </c>
      <c r="C31" s="1" t="s">
        <v>49</v>
      </c>
      <c r="D31" s="1" t="s">
        <v>305</v>
      </c>
      <c r="E31" s="3" t="s">
        <v>946</v>
      </c>
    </row>
    <row r="32" spans="1:5" ht="26.25" customHeight="1" x14ac:dyDescent="0.2">
      <c r="A32" s="1" t="s">
        <v>462</v>
      </c>
      <c r="B32" s="1">
        <v>9</v>
      </c>
      <c r="C32" s="1" t="s">
        <v>66</v>
      </c>
      <c r="D32" s="1" t="s">
        <v>95</v>
      </c>
      <c r="E32" s="3" t="s">
        <v>945</v>
      </c>
    </row>
    <row r="33" spans="1:5" ht="26.25" customHeight="1" x14ac:dyDescent="0.2">
      <c r="A33" s="1" t="s">
        <v>463</v>
      </c>
      <c r="B33" s="1">
        <v>1</v>
      </c>
      <c r="C33" s="1" t="s">
        <v>79</v>
      </c>
      <c r="D33" s="1" t="s">
        <v>113</v>
      </c>
      <c r="E33" s="3" t="s">
        <v>946</v>
      </c>
    </row>
    <row r="34" spans="1:5" ht="26.25" customHeight="1" x14ac:dyDescent="0.2">
      <c r="A34" s="1" t="s">
        <v>463</v>
      </c>
      <c r="B34" s="1">
        <v>2</v>
      </c>
      <c r="C34" s="1" t="s">
        <v>534</v>
      </c>
      <c r="D34" s="1" t="s">
        <v>391</v>
      </c>
      <c r="E34" s="3" t="s">
        <v>951</v>
      </c>
    </row>
    <row r="35" spans="1:5" ht="26.25" customHeight="1" x14ac:dyDescent="0.2">
      <c r="A35" s="1" t="s">
        <v>463</v>
      </c>
      <c r="B35" s="1">
        <v>3</v>
      </c>
      <c r="C35" s="1" t="s">
        <v>429</v>
      </c>
      <c r="D35" s="1" t="s">
        <v>296</v>
      </c>
      <c r="E35" s="3" t="s">
        <v>948</v>
      </c>
    </row>
    <row r="36" spans="1:5" ht="26.25" customHeight="1" x14ac:dyDescent="0.2">
      <c r="A36" s="1" t="s">
        <v>463</v>
      </c>
      <c r="B36" s="1">
        <v>4</v>
      </c>
      <c r="C36" s="1" t="s">
        <v>531</v>
      </c>
      <c r="D36" s="1" t="s">
        <v>532</v>
      </c>
      <c r="E36" s="3" t="s">
        <v>945</v>
      </c>
    </row>
  </sheetData>
  <phoneticPr fontId="6" type="noConversion"/>
  <pageMargins left="0.75" right="0.75" top="1" bottom="1" header="0.5" footer="0.5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abSelected="1" topLeftCell="A28" workbookViewId="0">
      <selection activeCell="G4" sqref="G4"/>
    </sheetView>
  </sheetViews>
  <sheetFormatPr defaultColWidth="10" defaultRowHeight="22.5" customHeight="1" x14ac:dyDescent="0.2"/>
  <cols>
    <col min="1" max="1" width="9.140625" bestFit="1" customWidth="1"/>
    <col min="2" max="2" width="36.140625" bestFit="1" customWidth="1"/>
    <col min="3" max="5" width="10" customWidth="1"/>
    <col min="6" max="6" width="10" style="9" customWidth="1"/>
  </cols>
  <sheetData>
    <row r="1" spans="1:6" ht="22.5" customHeight="1" x14ac:dyDescent="0.2">
      <c r="A1" s="11" t="s">
        <v>953</v>
      </c>
      <c r="B1" s="11" t="s">
        <v>625</v>
      </c>
      <c r="C1" s="11" t="s">
        <v>453</v>
      </c>
      <c r="D1" s="11" t="s">
        <v>954</v>
      </c>
      <c r="E1" s="11" t="s">
        <v>955</v>
      </c>
      <c r="F1" s="12" t="s">
        <v>956</v>
      </c>
    </row>
    <row r="2" spans="1:6" ht="22.5" customHeight="1" x14ac:dyDescent="0.2">
      <c r="A2" s="3" t="s">
        <v>770</v>
      </c>
      <c r="B2" s="3" t="s">
        <v>267</v>
      </c>
      <c r="C2" s="3" t="s">
        <v>937</v>
      </c>
      <c r="D2" s="5" t="s">
        <v>636</v>
      </c>
      <c r="E2" s="6">
        <v>442.57100000000003</v>
      </c>
      <c r="F2" s="8">
        <f>RANK(E2,E$2:E$100)</f>
        <v>1</v>
      </c>
    </row>
    <row r="3" spans="1:6" ht="22.5" customHeight="1" x14ac:dyDescent="0.2">
      <c r="A3" s="3" t="s">
        <v>771</v>
      </c>
      <c r="B3" s="3" t="s">
        <v>267</v>
      </c>
      <c r="C3" s="3" t="s">
        <v>937</v>
      </c>
      <c r="D3" s="5" t="s">
        <v>637</v>
      </c>
      <c r="E3" s="6">
        <v>439.17099999999999</v>
      </c>
      <c r="F3" s="8">
        <f t="shared" ref="F3:F66" si="0">RANK(E3,E$2:E$100)</f>
        <v>2</v>
      </c>
    </row>
    <row r="4" spans="1:6" ht="22.5" customHeight="1" x14ac:dyDescent="0.2">
      <c r="A4" s="3" t="s">
        <v>638</v>
      </c>
      <c r="B4" s="3" t="s">
        <v>107</v>
      </c>
      <c r="C4" s="3" t="s">
        <v>937</v>
      </c>
      <c r="D4" s="5" t="s">
        <v>639</v>
      </c>
      <c r="E4" s="6">
        <v>435.351</v>
      </c>
      <c r="F4" s="8">
        <f t="shared" si="0"/>
        <v>3</v>
      </c>
    </row>
    <row r="5" spans="1:6" ht="22.5" customHeight="1" x14ac:dyDescent="0.2">
      <c r="A5" s="3" t="s">
        <v>772</v>
      </c>
      <c r="B5" s="3" t="s">
        <v>104</v>
      </c>
      <c r="C5" s="3" t="s">
        <v>937</v>
      </c>
      <c r="D5" s="5" t="s">
        <v>640</v>
      </c>
      <c r="E5" s="6">
        <v>432.01100000000002</v>
      </c>
      <c r="F5" s="8">
        <f t="shared" si="0"/>
        <v>4</v>
      </c>
    </row>
    <row r="6" spans="1:6" ht="22.5" customHeight="1" x14ac:dyDescent="0.2">
      <c r="A6" s="3" t="s">
        <v>484</v>
      </c>
      <c r="B6" s="3" t="s">
        <v>104</v>
      </c>
      <c r="C6" s="3" t="s">
        <v>937</v>
      </c>
      <c r="D6" s="5" t="s">
        <v>641</v>
      </c>
      <c r="E6" s="6">
        <v>424.45100000000002</v>
      </c>
      <c r="F6" s="8">
        <f t="shared" si="0"/>
        <v>5</v>
      </c>
    </row>
    <row r="7" spans="1:6" ht="22.5" customHeight="1" x14ac:dyDescent="0.2">
      <c r="A7" s="3" t="s">
        <v>773</v>
      </c>
      <c r="B7" s="3" t="s">
        <v>86</v>
      </c>
      <c r="C7" s="3" t="s">
        <v>937</v>
      </c>
      <c r="D7" s="5" t="s">
        <v>642</v>
      </c>
      <c r="E7" s="6">
        <v>422.15100000000001</v>
      </c>
      <c r="F7" s="8">
        <f t="shared" si="0"/>
        <v>6</v>
      </c>
    </row>
    <row r="8" spans="1:6" ht="22.5" customHeight="1" x14ac:dyDescent="0.2">
      <c r="A8" s="3" t="s">
        <v>483</v>
      </c>
      <c r="B8" s="3" t="s">
        <v>104</v>
      </c>
      <c r="C8" s="3" t="s">
        <v>937</v>
      </c>
      <c r="D8" s="5" t="s">
        <v>643</v>
      </c>
      <c r="E8" s="6">
        <v>421.96100000000001</v>
      </c>
      <c r="F8" s="8">
        <f t="shared" si="0"/>
        <v>7</v>
      </c>
    </row>
    <row r="9" spans="1:6" ht="22.5" customHeight="1" x14ac:dyDescent="0.2">
      <c r="A9" s="3" t="s">
        <v>106</v>
      </c>
      <c r="B9" s="3" t="s">
        <v>105</v>
      </c>
      <c r="C9" s="3" t="s">
        <v>937</v>
      </c>
      <c r="D9" s="5" t="s">
        <v>644</v>
      </c>
      <c r="E9" s="6">
        <v>421.01100000000002</v>
      </c>
      <c r="F9" s="8">
        <f t="shared" si="0"/>
        <v>8</v>
      </c>
    </row>
    <row r="10" spans="1:6" ht="22.5" customHeight="1" x14ac:dyDescent="0.2">
      <c r="A10" s="3" t="s">
        <v>645</v>
      </c>
      <c r="B10" s="3" t="s">
        <v>267</v>
      </c>
      <c r="C10" s="3" t="s">
        <v>937</v>
      </c>
      <c r="D10" s="5" t="s">
        <v>774</v>
      </c>
      <c r="E10" s="6">
        <v>416.041</v>
      </c>
      <c r="F10" s="8">
        <f t="shared" si="0"/>
        <v>9</v>
      </c>
    </row>
    <row r="11" spans="1:6" ht="22.5" customHeight="1" x14ac:dyDescent="0.2">
      <c r="A11" s="3" t="s">
        <v>775</v>
      </c>
      <c r="B11" s="3" t="s">
        <v>104</v>
      </c>
      <c r="C11" s="3" t="s">
        <v>937</v>
      </c>
      <c r="D11" s="5" t="s">
        <v>646</v>
      </c>
      <c r="E11" s="6">
        <v>415.94099999999997</v>
      </c>
      <c r="F11" s="8">
        <f t="shared" si="0"/>
        <v>10</v>
      </c>
    </row>
    <row r="12" spans="1:6" ht="22.5" customHeight="1" x14ac:dyDescent="0.2">
      <c r="A12" s="3" t="s">
        <v>776</v>
      </c>
      <c r="B12" s="3" t="s">
        <v>111</v>
      </c>
      <c r="C12" s="3" t="s">
        <v>937</v>
      </c>
      <c r="D12" s="5" t="s">
        <v>647</v>
      </c>
      <c r="E12" s="6">
        <v>415.67099999999999</v>
      </c>
      <c r="F12" s="8">
        <f t="shared" si="0"/>
        <v>11</v>
      </c>
    </row>
    <row r="13" spans="1:6" ht="22.5" customHeight="1" x14ac:dyDescent="0.2">
      <c r="A13" s="3" t="s">
        <v>777</v>
      </c>
      <c r="B13" s="3" t="s">
        <v>107</v>
      </c>
      <c r="C13" s="3" t="s">
        <v>937</v>
      </c>
      <c r="D13" s="5" t="s">
        <v>648</v>
      </c>
      <c r="E13" s="6">
        <v>413.351</v>
      </c>
      <c r="F13" s="8">
        <f t="shared" si="0"/>
        <v>12</v>
      </c>
    </row>
    <row r="14" spans="1:6" ht="22.5" customHeight="1" x14ac:dyDescent="0.2">
      <c r="A14" s="3" t="s">
        <v>473</v>
      </c>
      <c r="B14" s="3" t="s">
        <v>85</v>
      </c>
      <c r="C14" s="3" t="s">
        <v>937</v>
      </c>
      <c r="D14" s="5" t="s">
        <v>649</v>
      </c>
      <c r="E14" s="6">
        <v>410.15100000000001</v>
      </c>
      <c r="F14" s="8">
        <f t="shared" si="0"/>
        <v>13</v>
      </c>
    </row>
    <row r="15" spans="1:6" ht="22.5" customHeight="1" x14ac:dyDescent="0.2">
      <c r="A15" s="3" t="s">
        <v>650</v>
      </c>
      <c r="B15" s="3" t="s">
        <v>109</v>
      </c>
      <c r="C15" s="3" t="s">
        <v>937</v>
      </c>
      <c r="D15" s="5" t="s">
        <v>651</v>
      </c>
      <c r="E15" s="6">
        <v>405.69099999999997</v>
      </c>
      <c r="F15" s="8">
        <f t="shared" si="0"/>
        <v>14</v>
      </c>
    </row>
    <row r="16" spans="1:6" ht="22.5" customHeight="1" x14ac:dyDescent="0.2">
      <c r="A16" s="3" t="s">
        <v>778</v>
      </c>
      <c r="B16" s="3" t="s">
        <v>330</v>
      </c>
      <c r="C16" s="3" t="s">
        <v>937</v>
      </c>
      <c r="D16" s="5" t="s">
        <v>652</v>
      </c>
      <c r="E16" s="6">
        <v>405.36099999999999</v>
      </c>
      <c r="F16" s="8">
        <f t="shared" si="0"/>
        <v>15</v>
      </c>
    </row>
    <row r="17" spans="1:6" ht="22.5" customHeight="1" x14ac:dyDescent="0.2">
      <c r="A17" s="3" t="s">
        <v>779</v>
      </c>
      <c r="B17" s="3" t="s">
        <v>330</v>
      </c>
      <c r="C17" s="3" t="s">
        <v>937</v>
      </c>
      <c r="D17" s="5" t="s">
        <v>653</v>
      </c>
      <c r="E17" s="6">
        <v>405.161</v>
      </c>
      <c r="F17" s="8">
        <f t="shared" si="0"/>
        <v>16</v>
      </c>
    </row>
    <row r="18" spans="1:6" ht="22.5" customHeight="1" x14ac:dyDescent="0.2">
      <c r="A18" s="3" t="s">
        <v>780</v>
      </c>
      <c r="B18" s="3" t="s">
        <v>92</v>
      </c>
      <c r="C18" s="3" t="s">
        <v>937</v>
      </c>
      <c r="D18" s="5" t="s">
        <v>654</v>
      </c>
      <c r="E18" s="6">
        <v>404.39100000000002</v>
      </c>
      <c r="F18" s="8">
        <f t="shared" si="0"/>
        <v>17</v>
      </c>
    </row>
    <row r="19" spans="1:6" ht="22.5" customHeight="1" x14ac:dyDescent="0.2">
      <c r="A19" s="3" t="s">
        <v>781</v>
      </c>
      <c r="B19" s="3" t="s">
        <v>88</v>
      </c>
      <c r="C19" s="3" t="s">
        <v>937</v>
      </c>
      <c r="D19" s="5" t="s">
        <v>655</v>
      </c>
      <c r="E19" s="6">
        <v>403.83100000000002</v>
      </c>
      <c r="F19" s="8">
        <f t="shared" si="0"/>
        <v>18</v>
      </c>
    </row>
    <row r="20" spans="1:6" ht="22.5" customHeight="1" x14ac:dyDescent="0.2">
      <c r="A20" s="3" t="s">
        <v>656</v>
      </c>
      <c r="B20" s="3" t="s">
        <v>107</v>
      </c>
      <c r="C20" s="3" t="s">
        <v>937</v>
      </c>
      <c r="D20" s="5" t="s">
        <v>657</v>
      </c>
      <c r="E20" s="6">
        <v>402.61099999999999</v>
      </c>
      <c r="F20" s="8">
        <f t="shared" si="0"/>
        <v>19</v>
      </c>
    </row>
    <row r="21" spans="1:6" ht="22.5" customHeight="1" x14ac:dyDescent="0.2">
      <c r="A21" s="3" t="s">
        <v>782</v>
      </c>
      <c r="B21" s="3" t="s">
        <v>109</v>
      </c>
      <c r="C21" s="3" t="s">
        <v>937</v>
      </c>
      <c r="D21" s="5" t="s">
        <v>658</v>
      </c>
      <c r="E21" s="6">
        <v>401.01100000000002</v>
      </c>
      <c r="F21" s="8">
        <f t="shared" si="0"/>
        <v>20</v>
      </c>
    </row>
    <row r="22" spans="1:6" ht="22.5" customHeight="1" x14ac:dyDescent="0.2">
      <c r="A22" s="3" t="s">
        <v>783</v>
      </c>
      <c r="B22" s="3" t="s">
        <v>416</v>
      </c>
      <c r="C22" s="3" t="s">
        <v>937</v>
      </c>
      <c r="D22" s="5" t="s">
        <v>659</v>
      </c>
      <c r="E22" s="6">
        <v>400.37099999999998</v>
      </c>
      <c r="F22" s="8">
        <f t="shared" si="0"/>
        <v>21</v>
      </c>
    </row>
    <row r="23" spans="1:6" ht="22.5" customHeight="1" x14ac:dyDescent="0.2">
      <c r="A23" s="3" t="s">
        <v>660</v>
      </c>
      <c r="B23" s="3" t="s">
        <v>92</v>
      </c>
      <c r="C23" s="3" t="s">
        <v>937</v>
      </c>
      <c r="D23" s="5" t="s">
        <v>661</v>
      </c>
      <c r="E23" s="6">
        <v>396.23099999999999</v>
      </c>
      <c r="F23" s="8">
        <f t="shared" si="0"/>
        <v>22</v>
      </c>
    </row>
    <row r="24" spans="1:6" ht="22.5" customHeight="1" x14ac:dyDescent="0.2">
      <c r="A24" s="3" t="s">
        <v>784</v>
      </c>
      <c r="B24" s="3" t="s">
        <v>88</v>
      </c>
      <c r="C24" s="3" t="s">
        <v>937</v>
      </c>
      <c r="D24" s="5" t="s">
        <v>662</v>
      </c>
      <c r="E24" s="6">
        <v>390.99099999999999</v>
      </c>
      <c r="F24" s="8">
        <f t="shared" si="0"/>
        <v>23</v>
      </c>
    </row>
    <row r="25" spans="1:6" ht="22.5" customHeight="1" x14ac:dyDescent="0.2">
      <c r="A25" s="3" t="s">
        <v>785</v>
      </c>
      <c r="B25" s="3" t="s">
        <v>416</v>
      </c>
      <c r="C25" s="3" t="s">
        <v>937</v>
      </c>
      <c r="D25" s="5" t="s">
        <v>663</v>
      </c>
      <c r="E25" s="6">
        <v>389.38099999999997</v>
      </c>
      <c r="F25" s="8">
        <f t="shared" si="0"/>
        <v>24</v>
      </c>
    </row>
    <row r="26" spans="1:6" ht="22.5" customHeight="1" x14ac:dyDescent="0.2">
      <c r="A26" s="3" t="s">
        <v>786</v>
      </c>
      <c r="B26" s="3" t="s">
        <v>267</v>
      </c>
      <c r="C26" s="3" t="s">
        <v>937</v>
      </c>
      <c r="D26" s="5" t="s">
        <v>664</v>
      </c>
      <c r="E26" s="6">
        <v>385.14100000000002</v>
      </c>
      <c r="F26" s="8">
        <f t="shared" si="0"/>
        <v>25</v>
      </c>
    </row>
    <row r="27" spans="1:6" ht="22.5" customHeight="1" x14ac:dyDescent="0.2">
      <c r="A27" s="3" t="s">
        <v>116</v>
      </c>
      <c r="B27" s="3" t="s">
        <v>115</v>
      </c>
      <c r="C27" s="3" t="s">
        <v>937</v>
      </c>
      <c r="D27" s="5" t="s">
        <v>665</v>
      </c>
      <c r="E27" s="6">
        <v>381.40100000000001</v>
      </c>
      <c r="F27" s="8">
        <f t="shared" si="0"/>
        <v>26</v>
      </c>
    </row>
    <row r="28" spans="1:6" ht="22.5" customHeight="1" x14ac:dyDescent="0.2">
      <c r="A28" s="3" t="s">
        <v>787</v>
      </c>
      <c r="B28" s="3" t="s">
        <v>336</v>
      </c>
      <c r="C28" s="3" t="s">
        <v>937</v>
      </c>
      <c r="D28" s="5" t="s">
        <v>666</v>
      </c>
      <c r="E28" s="6">
        <v>381.09100000000001</v>
      </c>
      <c r="F28" s="8">
        <f t="shared" si="0"/>
        <v>27</v>
      </c>
    </row>
    <row r="29" spans="1:6" ht="22.5" customHeight="1" x14ac:dyDescent="0.2">
      <c r="A29" s="3" t="s">
        <v>788</v>
      </c>
      <c r="B29" s="3" t="s">
        <v>86</v>
      </c>
      <c r="C29" s="3" t="s">
        <v>937</v>
      </c>
      <c r="D29" s="5" t="s">
        <v>667</v>
      </c>
      <c r="E29" s="6">
        <v>380.05099999999999</v>
      </c>
      <c r="F29" s="8">
        <f t="shared" si="0"/>
        <v>28</v>
      </c>
    </row>
    <row r="30" spans="1:6" ht="22.5" customHeight="1" x14ac:dyDescent="0.2">
      <c r="A30" s="3" t="s">
        <v>668</v>
      </c>
      <c r="B30" s="3" t="s">
        <v>423</v>
      </c>
      <c r="C30" s="3" t="s">
        <v>937</v>
      </c>
      <c r="D30" s="5" t="s">
        <v>669</v>
      </c>
      <c r="E30" s="6">
        <v>378.12099999999998</v>
      </c>
      <c r="F30" s="8">
        <f t="shared" si="0"/>
        <v>29</v>
      </c>
    </row>
    <row r="31" spans="1:6" ht="22.5" customHeight="1" x14ac:dyDescent="0.2">
      <c r="A31" s="3" t="s">
        <v>789</v>
      </c>
      <c r="B31" s="3" t="s">
        <v>92</v>
      </c>
      <c r="C31" s="3" t="s">
        <v>937</v>
      </c>
      <c r="D31" s="5" t="s">
        <v>670</v>
      </c>
      <c r="E31" s="6">
        <v>376.48099999999999</v>
      </c>
      <c r="F31" s="8">
        <f t="shared" si="0"/>
        <v>30</v>
      </c>
    </row>
    <row r="32" spans="1:6" ht="22.5" customHeight="1" x14ac:dyDescent="0.2">
      <c r="A32" s="3" t="s">
        <v>671</v>
      </c>
      <c r="B32" s="3" t="s">
        <v>85</v>
      </c>
      <c r="C32" s="3" t="s">
        <v>937</v>
      </c>
      <c r="D32" s="5" t="s">
        <v>672</v>
      </c>
      <c r="E32" s="6">
        <v>361.411</v>
      </c>
      <c r="F32" s="8">
        <f t="shared" si="0"/>
        <v>31</v>
      </c>
    </row>
    <row r="33" spans="1:6" ht="22.5" customHeight="1" x14ac:dyDescent="0.2">
      <c r="A33" s="3" t="s">
        <v>673</v>
      </c>
      <c r="B33" s="3" t="s">
        <v>336</v>
      </c>
      <c r="C33" s="3" t="s">
        <v>937</v>
      </c>
      <c r="D33" s="5" t="s">
        <v>674</v>
      </c>
      <c r="E33" s="6">
        <v>343.88099999999997</v>
      </c>
      <c r="F33" s="8">
        <f t="shared" si="0"/>
        <v>32</v>
      </c>
    </row>
    <row r="34" spans="1:6" ht="22.5" customHeight="1" x14ac:dyDescent="0.2">
      <c r="A34" s="3" t="s">
        <v>790</v>
      </c>
      <c r="B34" s="3" t="s">
        <v>416</v>
      </c>
      <c r="C34" s="3" t="s">
        <v>937</v>
      </c>
      <c r="D34" s="5" t="s">
        <v>675</v>
      </c>
      <c r="E34" s="6">
        <v>335.12099999999998</v>
      </c>
      <c r="F34" s="8">
        <f t="shared" si="0"/>
        <v>33</v>
      </c>
    </row>
    <row r="35" spans="1:6" ht="22.5" customHeight="1" x14ac:dyDescent="0.2">
      <c r="A35" s="3" t="s">
        <v>791</v>
      </c>
      <c r="B35" s="3" t="s">
        <v>423</v>
      </c>
      <c r="C35" s="3" t="s">
        <v>937</v>
      </c>
      <c r="D35" s="5" t="s">
        <v>676</v>
      </c>
      <c r="E35" s="6">
        <v>308.52100000000002</v>
      </c>
      <c r="F35" s="8">
        <f t="shared" si="0"/>
        <v>34</v>
      </c>
    </row>
    <row r="36" spans="1:6" ht="22.5" customHeight="1" x14ac:dyDescent="0.2">
      <c r="A36" s="3" t="s">
        <v>792</v>
      </c>
      <c r="B36" s="3" t="s">
        <v>109</v>
      </c>
      <c r="C36" s="3" t="s">
        <v>937</v>
      </c>
      <c r="D36" s="5" t="s">
        <v>677</v>
      </c>
      <c r="E36" s="6">
        <v>289.87099999999998</v>
      </c>
      <c r="F36" s="8">
        <f t="shared" si="0"/>
        <v>35</v>
      </c>
    </row>
    <row r="37" spans="1:6" ht="22.5" customHeight="1" x14ac:dyDescent="0.2">
      <c r="A37" s="3" t="s">
        <v>475</v>
      </c>
      <c r="B37" s="3" t="s">
        <v>86</v>
      </c>
      <c r="C37" s="3" t="s">
        <v>937</v>
      </c>
      <c r="D37" s="5" t="s">
        <v>678</v>
      </c>
      <c r="E37" s="6">
        <v>283.911</v>
      </c>
      <c r="F37" s="8">
        <f t="shared" si="0"/>
        <v>36</v>
      </c>
    </row>
    <row r="38" spans="1:6" ht="22.5" customHeight="1" x14ac:dyDescent="0.2">
      <c r="A38" s="3" t="s">
        <v>476</v>
      </c>
      <c r="B38" s="3" t="s">
        <v>336</v>
      </c>
      <c r="C38" s="3" t="s">
        <v>937</v>
      </c>
      <c r="D38" s="5" t="s">
        <v>679</v>
      </c>
      <c r="E38" s="6">
        <v>281.64100000000002</v>
      </c>
      <c r="F38" s="8">
        <f t="shared" si="0"/>
        <v>37</v>
      </c>
    </row>
    <row r="39" spans="1:6" ht="22.5" customHeight="1" x14ac:dyDescent="0.2">
      <c r="A39" s="3" t="s">
        <v>680</v>
      </c>
      <c r="B39" s="3" t="s">
        <v>119</v>
      </c>
      <c r="C39" s="3" t="s">
        <v>937</v>
      </c>
      <c r="D39" s="5" t="s">
        <v>681</v>
      </c>
      <c r="E39" s="6">
        <v>252.40100000000001</v>
      </c>
      <c r="F39" s="8">
        <f t="shared" si="0"/>
        <v>38</v>
      </c>
    </row>
    <row r="40" spans="1:6" ht="22.5" customHeight="1" x14ac:dyDescent="0.2">
      <c r="A40" s="3" t="s">
        <v>118</v>
      </c>
      <c r="B40" s="3" t="s">
        <v>117</v>
      </c>
      <c r="C40" s="3" t="s">
        <v>937</v>
      </c>
      <c r="D40" s="5" t="s">
        <v>682</v>
      </c>
      <c r="E40" s="6">
        <v>228</v>
      </c>
      <c r="F40" s="8">
        <f t="shared" si="0"/>
        <v>39</v>
      </c>
    </row>
    <row r="41" spans="1:6" ht="22.5" customHeight="1" x14ac:dyDescent="0.2">
      <c r="A41" s="3" t="s">
        <v>480</v>
      </c>
      <c r="B41" s="3" t="s">
        <v>111</v>
      </c>
      <c r="C41" s="3" t="s">
        <v>937</v>
      </c>
      <c r="D41" s="5" t="s">
        <v>683</v>
      </c>
      <c r="E41" s="6">
        <v>198</v>
      </c>
      <c r="F41" s="8">
        <f t="shared" si="0"/>
        <v>40</v>
      </c>
    </row>
    <row r="42" spans="1:6" ht="22.5" customHeight="1" x14ac:dyDescent="0.2">
      <c r="A42" s="3" t="s">
        <v>684</v>
      </c>
      <c r="B42" s="3" t="s">
        <v>85</v>
      </c>
      <c r="C42" s="3" t="s">
        <v>937</v>
      </c>
      <c r="D42" s="5" t="s">
        <v>685</v>
      </c>
      <c r="E42" s="6">
        <v>178</v>
      </c>
      <c r="F42" s="8">
        <f t="shared" si="0"/>
        <v>41</v>
      </c>
    </row>
    <row r="43" spans="1:6" ht="22.5" customHeight="1" x14ac:dyDescent="0.2">
      <c r="A43" s="3" t="s">
        <v>793</v>
      </c>
      <c r="B43" s="3" t="s">
        <v>86</v>
      </c>
      <c r="C43" s="3" t="s">
        <v>937</v>
      </c>
      <c r="D43" s="5" t="s">
        <v>686</v>
      </c>
      <c r="E43" s="6">
        <v>150</v>
      </c>
      <c r="F43" s="8">
        <f t="shared" si="0"/>
        <v>42</v>
      </c>
    </row>
    <row r="44" spans="1:6" ht="22.5" customHeight="1" x14ac:dyDescent="0.2">
      <c r="A44" s="3" t="s">
        <v>794</v>
      </c>
      <c r="B44" s="3" t="s">
        <v>107</v>
      </c>
      <c r="C44" s="3" t="s">
        <v>937</v>
      </c>
      <c r="D44" s="5" t="s">
        <v>687</v>
      </c>
      <c r="E44" s="6">
        <v>144</v>
      </c>
      <c r="F44" s="8">
        <f t="shared" si="0"/>
        <v>43</v>
      </c>
    </row>
    <row r="45" spans="1:6" ht="22.5" customHeight="1" x14ac:dyDescent="0.2">
      <c r="A45" s="3" t="s">
        <v>795</v>
      </c>
      <c r="B45" s="3" t="s">
        <v>110</v>
      </c>
      <c r="C45" s="3" t="s">
        <v>937</v>
      </c>
      <c r="D45" s="5" t="s">
        <v>688</v>
      </c>
      <c r="E45" s="6">
        <v>126</v>
      </c>
      <c r="F45" s="8">
        <f t="shared" si="0"/>
        <v>44</v>
      </c>
    </row>
    <row r="46" spans="1:6" ht="22.5" customHeight="1" x14ac:dyDescent="0.2">
      <c r="A46" s="3" t="s">
        <v>481</v>
      </c>
      <c r="B46" s="3" t="s">
        <v>111</v>
      </c>
      <c r="C46" s="3" t="s">
        <v>937</v>
      </c>
      <c r="D46" s="5" t="s">
        <v>689</v>
      </c>
      <c r="E46" s="6">
        <v>126</v>
      </c>
      <c r="F46" s="8">
        <f t="shared" si="0"/>
        <v>44</v>
      </c>
    </row>
    <row r="47" spans="1:6" ht="22.5" customHeight="1" x14ac:dyDescent="0.2">
      <c r="A47" s="3" t="s">
        <v>796</v>
      </c>
      <c r="B47" s="3" t="s">
        <v>96</v>
      </c>
      <c r="C47" s="3" t="s">
        <v>937</v>
      </c>
      <c r="D47" s="5" t="s">
        <v>690</v>
      </c>
      <c r="E47" s="6">
        <v>122</v>
      </c>
      <c r="F47" s="8">
        <f t="shared" si="0"/>
        <v>46</v>
      </c>
    </row>
    <row r="48" spans="1:6" ht="22.5" customHeight="1" x14ac:dyDescent="0.2">
      <c r="A48" s="3" t="s">
        <v>691</v>
      </c>
      <c r="B48" s="3" t="s">
        <v>96</v>
      </c>
      <c r="C48" s="3" t="s">
        <v>937</v>
      </c>
      <c r="D48" s="5" t="s">
        <v>692</v>
      </c>
      <c r="E48" s="6">
        <v>106</v>
      </c>
      <c r="F48" s="8">
        <f t="shared" si="0"/>
        <v>47</v>
      </c>
    </row>
    <row r="49" spans="1:6" ht="22.5" customHeight="1" x14ac:dyDescent="0.2">
      <c r="A49" s="3" t="s">
        <v>797</v>
      </c>
      <c r="B49" s="3" t="s">
        <v>109</v>
      </c>
      <c r="C49" s="3" t="s">
        <v>937</v>
      </c>
      <c r="D49" s="5" t="s">
        <v>693</v>
      </c>
      <c r="E49" s="6">
        <v>106</v>
      </c>
      <c r="F49" s="8">
        <f t="shared" si="0"/>
        <v>47</v>
      </c>
    </row>
    <row r="50" spans="1:6" ht="22.5" customHeight="1" x14ac:dyDescent="0.2">
      <c r="A50" s="3" t="s">
        <v>798</v>
      </c>
      <c r="B50" s="3" t="s">
        <v>416</v>
      </c>
      <c r="C50" s="3" t="s">
        <v>937</v>
      </c>
      <c r="D50" s="5" t="s">
        <v>694</v>
      </c>
      <c r="E50" s="6">
        <v>106</v>
      </c>
      <c r="F50" s="8">
        <f t="shared" si="0"/>
        <v>47</v>
      </c>
    </row>
    <row r="51" spans="1:6" ht="22.5" customHeight="1" x14ac:dyDescent="0.2">
      <c r="A51" s="3" t="s">
        <v>799</v>
      </c>
      <c r="B51" s="3" t="s">
        <v>428</v>
      </c>
      <c r="C51" s="3" t="s">
        <v>937</v>
      </c>
      <c r="D51" s="5" t="s">
        <v>695</v>
      </c>
      <c r="E51" s="6">
        <v>106</v>
      </c>
      <c r="F51" s="8">
        <f t="shared" si="0"/>
        <v>47</v>
      </c>
    </row>
    <row r="52" spans="1:6" ht="22.5" customHeight="1" x14ac:dyDescent="0.2">
      <c r="A52" s="3" t="s">
        <v>696</v>
      </c>
      <c r="B52" s="3" t="s">
        <v>119</v>
      </c>
      <c r="C52" s="3" t="s">
        <v>937</v>
      </c>
      <c r="D52" s="5" t="s">
        <v>697</v>
      </c>
      <c r="E52" s="6">
        <v>106</v>
      </c>
      <c r="F52" s="8">
        <f t="shared" si="0"/>
        <v>47</v>
      </c>
    </row>
    <row r="53" spans="1:6" ht="22.5" customHeight="1" x14ac:dyDescent="0.2">
      <c r="A53" s="3" t="s">
        <v>698</v>
      </c>
      <c r="B53" s="3" t="s">
        <v>330</v>
      </c>
      <c r="C53" s="3" t="s">
        <v>937</v>
      </c>
      <c r="D53" s="5" t="s">
        <v>699</v>
      </c>
      <c r="E53" s="6">
        <v>106</v>
      </c>
      <c r="F53" s="8">
        <f t="shared" si="0"/>
        <v>47</v>
      </c>
    </row>
    <row r="54" spans="1:6" ht="22.5" customHeight="1" x14ac:dyDescent="0.2">
      <c r="A54" s="3" t="s">
        <v>482</v>
      </c>
      <c r="B54" s="3" t="s">
        <v>111</v>
      </c>
      <c r="C54" s="3" t="s">
        <v>937</v>
      </c>
      <c r="D54" s="5" t="s">
        <v>700</v>
      </c>
      <c r="E54" s="6">
        <v>106</v>
      </c>
      <c r="F54" s="8">
        <f t="shared" si="0"/>
        <v>47</v>
      </c>
    </row>
    <row r="55" spans="1:6" ht="22.5" customHeight="1" x14ac:dyDescent="0.2">
      <c r="A55" s="3" t="s">
        <v>701</v>
      </c>
      <c r="B55" s="3" t="s">
        <v>112</v>
      </c>
      <c r="C55" s="3" t="s">
        <v>937</v>
      </c>
      <c r="D55" s="5" t="s">
        <v>702</v>
      </c>
      <c r="E55" s="6">
        <v>90</v>
      </c>
      <c r="F55" s="8">
        <f t="shared" si="0"/>
        <v>54</v>
      </c>
    </row>
    <row r="56" spans="1:6" ht="22.5" customHeight="1" x14ac:dyDescent="0.2">
      <c r="A56" s="3" t="s">
        <v>703</v>
      </c>
      <c r="B56" s="3" t="s">
        <v>293</v>
      </c>
      <c r="C56" s="3" t="s">
        <v>937</v>
      </c>
      <c r="D56" s="5" t="s">
        <v>704</v>
      </c>
      <c r="E56" s="6">
        <v>90</v>
      </c>
      <c r="F56" s="8">
        <f t="shared" si="0"/>
        <v>54</v>
      </c>
    </row>
    <row r="57" spans="1:6" ht="22.5" customHeight="1" x14ac:dyDescent="0.2">
      <c r="A57" s="3" t="s">
        <v>478</v>
      </c>
      <c r="B57" s="3" t="s">
        <v>330</v>
      </c>
      <c r="C57" s="3" t="s">
        <v>937</v>
      </c>
      <c r="D57" s="5" t="s">
        <v>705</v>
      </c>
      <c r="E57" s="6">
        <v>90</v>
      </c>
      <c r="F57" s="8">
        <f t="shared" si="0"/>
        <v>54</v>
      </c>
    </row>
    <row r="58" spans="1:6" ht="22.5" customHeight="1" x14ac:dyDescent="0.2">
      <c r="A58" s="3" t="s">
        <v>474</v>
      </c>
      <c r="B58" s="3" t="s">
        <v>417</v>
      </c>
      <c r="C58" s="3" t="s">
        <v>937</v>
      </c>
      <c r="D58" s="5" t="s">
        <v>706</v>
      </c>
      <c r="E58" s="6">
        <v>70.001000000000005</v>
      </c>
      <c r="F58" s="8">
        <f t="shared" si="0"/>
        <v>57</v>
      </c>
    </row>
    <row r="59" spans="1:6" ht="22.5" customHeight="1" x14ac:dyDescent="0.2">
      <c r="A59" s="3" t="s">
        <v>707</v>
      </c>
      <c r="B59" s="3" t="s">
        <v>336</v>
      </c>
      <c r="C59" s="3" t="s">
        <v>937</v>
      </c>
      <c r="D59" s="5" t="s">
        <v>708</v>
      </c>
      <c r="E59" s="6">
        <v>70.001000000000005</v>
      </c>
      <c r="F59" s="8">
        <f t="shared" si="0"/>
        <v>57</v>
      </c>
    </row>
    <row r="60" spans="1:6" ht="22.5" customHeight="1" x14ac:dyDescent="0.2">
      <c r="A60" s="3" t="s">
        <v>800</v>
      </c>
      <c r="B60" s="3" t="s">
        <v>102</v>
      </c>
      <c r="C60" s="3" t="s">
        <v>937</v>
      </c>
      <c r="D60" s="5" t="s">
        <v>709</v>
      </c>
      <c r="E60" s="6">
        <v>70.001000000000005</v>
      </c>
      <c r="F60" s="8">
        <f t="shared" si="0"/>
        <v>57</v>
      </c>
    </row>
    <row r="61" spans="1:6" ht="22.5" customHeight="1" x14ac:dyDescent="0.2">
      <c r="A61" s="3" t="s">
        <v>801</v>
      </c>
      <c r="B61" s="3" t="s">
        <v>236</v>
      </c>
      <c r="C61" s="3" t="s">
        <v>937</v>
      </c>
      <c r="D61" s="5" t="s">
        <v>710</v>
      </c>
      <c r="E61" s="6">
        <v>70.001000000000005</v>
      </c>
      <c r="F61" s="8">
        <f t="shared" si="0"/>
        <v>57</v>
      </c>
    </row>
    <row r="62" spans="1:6" ht="22.5" customHeight="1" x14ac:dyDescent="0.2">
      <c r="A62" s="3" t="s">
        <v>479</v>
      </c>
      <c r="B62" s="3" t="s">
        <v>122</v>
      </c>
      <c r="C62" s="3" t="s">
        <v>937</v>
      </c>
      <c r="D62" s="5" t="s">
        <v>711</v>
      </c>
      <c r="E62" s="6">
        <v>70.001000000000005</v>
      </c>
      <c r="F62" s="8">
        <f t="shared" si="0"/>
        <v>57</v>
      </c>
    </row>
    <row r="63" spans="1:6" ht="22.5" customHeight="1" x14ac:dyDescent="0.2">
      <c r="A63" s="3" t="s">
        <v>99</v>
      </c>
      <c r="B63" s="3" t="s">
        <v>98</v>
      </c>
      <c r="C63" s="3" t="s">
        <v>937</v>
      </c>
      <c r="D63" s="5" t="s">
        <v>712</v>
      </c>
      <c r="E63" s="6">
        <v>46</v>
      </c>
      <c r="F63" s="8">
        <f t="shared" si="0"/>
        <v>62</v>
      </c>
    </row>
    <row r="64" spans="1:6" ht="22.5" customHeight="1" x14ac:dyDescent="0.2">
      <c r="A64" s="3" t="s">
        <v>802</v>
      </c>
      <c r="B64" s="3" t="s">
        <v>423</v>
      </c>
      <c r="C64" s="3" t="s">
        <v>937</v>
      </c>
      <c r="D64" s="5" t="s">
        <v>713</v>
      </c>
      <c r="E64" s="6">
        <v>46</v>
      </c>
      <c r="F64" s="8">
        <f t="shared" si="0"/>
        <v>62</v>
      </c>
    </row>
    <row r="65" spans="1:6" ht="22.5" customHeight="1" x14ac:dyDescent="0.2">
      <c r="A65" s="3" t="s">
        <v>477</v>
      </c>
      <c r="B65" s="3" t="s">
        <v>112</v>
      </c>
      <c r="C65" s="3" t="s">
        <v>937</v>
      </c>
      <c r="D65" s="5" t="s">
        <v>714</v>
      </c>
      <c r="E65" s="6">
        <v>46</v>
      </c>
      <c r="F65" s="8">
        <f t="shared" si="0"/>
        <v>62</v>
      </c>
    </row>
    <row r="66" spans="1:6" ht="22.5" customHeight="1" x14ac:dyDescent="0.2">
      <c r="A66" s="3" t="s">
        <v>715</v>
      </c>
      <c r="B66" s="3" t="s">
        <v>293</v>
      </c>
      <c r="C66" s="3" t="s">
        <v>937</v>
      </c>
      <c r="D66" s="5" t="s">
        <v>716</v>
      </c>
      <c r="E66" s="6">
        <v>38</v>
      </c>
      <c r="F66" s="8">
        <f t="shared" si="0"/>
        <v>65</v>
      </c>
    </row>
    <row r="67" spans="1:6" ht="22.5" customHeight="1" x14ac:dyDescent="0.2">
      <c r="A67" s="3" t="s">
        <v>803</v>
      </c>
      <c r="B67" s="3" t="s">
        <v>85</v>
      </c>
      <c r="C67" s="3" t="s">
        <v>937</v>
      </c>
      <c r="D67" s="5" t="s">
        <v>717</v>
      </c>
      <c r="E67" s="6">
        <v>30</v>
      </c>
      <c r="F67" s="8">
        <f t="shared" ref="F67:F99" si="1">RANK(E67,E$2:E$100)</f>
        <v>66</v>
      </c>
    </row>
    <row r="68" spans="1:6" ht="22.5" customHeight="1" x14ac:dyDescent="0.2">
      <c r="A68" s="3" t="s">
        <v>718</v>
      </c>
      <c r="B68" s="3" t="s">
        <v>417</v>
      </c>
      <c r="C68" s="3" t="s">
        <v>937</v>
      </c>
      <c r="D68" s="5" t="s">
        <v>719</v>
      </c>
      <c r="E68" s="6">
        <v>30</v>
      </c>
      <c r="F68" s="8">
        <f t="shared" si="1"/>
        <v>66</v>
      </c>
    </row>
    <row r="69" spans="1:6" ht="22.5" customHeight="1" x14ac:dyDescent="0.2">
      <c r="A69" s="3" t="s">
        <v>804</v>
      </c>
      <c r="B69" s="3" t="s">
        <v>428</v>
      </c>
      <c r="C69" s="3" t="s">
        <v>937</v>
      </c>
      <c r="D69" s="5" t="s">
        <v>720</v>
      </c>
      <c r="E69" s="6">
        <v>30</v>
      </c>
      <c r="F69" s="8">
        <f t="shared" si="1"/>
        <v>66</v>
      </c>
    </row>
    <row r="70" spans="1:6" ht="22.5" customHeight="1" x14ac:dyDescent="0.2">
      <c r="A70" s="3" t="s">
        <v>805</v>
      </c>
      <c r="B70" s="3" t="s">
        <v>428</v>
      </c>
      <c r="C70" s="3" t="s">
        <v>937</v>
      </c>
      <c r="D70" s="5" t="s">
        <v>721</v>
      </c>
      <c r="E70" s="6">
        <v>30</v>
      </c>
      <c r="F70" s="8">
        <f t="shared" si="1"/>
        <v>66</v>
      </c>
    </row>
    <row r="71" spans="1:6" ht="22.5" customHeight="1" x14ac:dyDescent="0.2">
      <c r="A71" s="3" t="s">
        <v>722</v>
      </c>
      <c r="B71" s="3" t="s">
        <v>428</v>
      </c>
      <c r="C71" s="3" t="s">
        <v>937</v>
      </c>
      <c r="D71" s="5" t="s">
        <v>723</v>
      </c>
      <c r="E71" s="6">
        <v>30</v>
      </c>
      <c r="F71" s="8">
        <f t="shared" si="1"/>
        <v>66</v>
      </c>
    </row>
    <row r="72" spans="1:6" ht="22.5" customHeight="1" x14ac:dyDescent="0.2">
      <c r="A72" s="3" t="s">
        <v>724</v>
      </c>
      <c r="B72" s="3" t="s">
        <v>112</v>
      </c>
      <c r="C72" s="3" t="s">
        <v>937</v>
      </c>
      <c r="D72" s="5" t="s">
        <v>725</v>
      </c>
      <c r="E72" s="6">
        <v>30</v>
      </c>
      <c r="F72" s="8">
        <f t="shared" si="1"/>
        <v>66</v>
      </c>
    </row>
    <row r="73" spans="1:6" ht="22.5" customHeight="1" x14ac:dyDescent="0.2">
      <c r="A73" s="3" t="s">
        <v>726</v>
      </c>
      <c r="B73" s="3" t="s">
        <v>119</v>
      </c>
      <c r="C73" s="3" t="s">
        <v>937</v>
      </c>
      <c r="D73" s="5" t="s">
        <v>727</v>
      </c>
      <c r="E73" s="6">
        <v>30</v>
      </c>
      <c r="F73" s="8">
        <f t="shared" si="1"/>
        <v>66</v>
      </c>
    </row>
    <row r="74" spans="1:6" ht="22.5" customHeight="1" x14ac:dyDescent="0.2">
      <c r="A74" s="3" t="s">
        <v>728</v>
      </c>
      <c r="B74" s="3" t="s">
        <v>119</v>
      </c>
      <c r="C74" s="3" t="s">
        <v>937</v>
      </c>
      <c r="D74" s="5" t="s">
        <v>729</v>
      </c>
      <c r="E74" s="6">
        <v>30</v>
      </c>
      <c r="F74" s="8">
        <f t="shared" si="1"/>
        <v>66</v>
      </c>
    </row>
    <row r="75" spans="1:6" ht="22.5" customHeight="1" x14ac:dyDescent="0.2">
      <c r="A75" s="3" t="s">
        <v>730</v>
      </c>
      <c r="B75" s="3" t="s">
        <v>102</v>
      </c>
      <c r="C75" s="3" t="s">
        <v>937</v>
      </c>
      <c r="D75" s="5" t="s">
        <v>731</v>
      </c>
      <c r="E75" s="6">
        <v>30</v>
      </c>
      <c r="F75" s="8">
        <f t="shared" si="1"/>
        <v>66</v>
      </c>
    </row>
    <row r="76" spans="1:6" ht="22.5" customHeight="1" x14ac:dyDescent="0.2">
      <c r="A76" s="3" t="s">
        <v>732</v>
      </c>
      <c r="B76" s="3" t="s">
        <v>236</v>
      </c>
      <c r="C76" s="3" t="s">
        <v>937</v>
      </c>
      <c r="D76" s="5" t="s">
        <v>733</v>
      </c>
      <c r="E76" s="6">
        <v>30</v>
      </c>
      <c r="F76" s="8">
        <f t="shared" si="1"/>
        <v>66</v>
      </c>
    </row>
    <row r="77" spans="1:6" ht="22.5" customHeight="1" x14ac:dyDescent="0.2">
      <c r="A77" s="3" t="s">
        <v>734</v>
      </c>
      <c r="B77" s="3" t="s">
        <v>122</v>
      </c>
      <c r="C77" s="3" t="s">
        <v>937</v>
      </c>
      <c r="D77" s="5" t="s">
        <v>735</v>
      </c>
      <c r="E77" s="6">
        <v>30</v>
      </c>
      <c r="F77" s="8">
        <f t="shared" si="1"/>
        <v>66</v>
      </c>
    </row>
    <row r="78" spans="1:6" ht="22.5" customHeight="1" x14ac:dyDescent="0.2">
      <c r="A78" s="3" t="s">
        <v>806</v>
      </c>
      <c r="B78" s="3" t="s">
        <v>122</v>
      </c>
      <c r="C78" s="3" t="s">
        <v>937</v>
      </c>
      <c r="D78" s="5" t="s">
        <v>736</v>
      </c>
      <c r="E78" s="6">
        <v>30</v>
      </c>
      <c r="F78" s="8">
        <f t="shared" si="1"/>
        <v>66</v>
      </c>
    </row>
    <row r="79" spans="1:6" ht="22.5" customHeight="1" x14ac:dyDescent="0.2">
      <c r="A79" s="3" t="s">
        <v>737</v>
      </c>
      <c r="B79" s="3" t="s">
        <v>423</v>
      </c>
      <c r="C79" s="3" t="s">
        <v>937</v>
      </c>
      <c r="D79" s="5" t="s">
        <v>738</v>
      </c>
      <c r="E79" s="6"/>
      <c r="F79" s="8">
        <f t="shared" si="1"/>
        <v>78</v>
      </c>
    </row>
    <row r="80" spans="1:6" ht="22.5" customHeight="1" x14ac:dyDescent="0.2">
      <c r="A80" s="3" t="s">
        <v>739</v>
      </c>
      <c r="B80" s="3" t="s">
        <v>417</v>
      </c>
      <c r="C80" s="3" t="s">
        <v>937</v>
      </c>
      <c r="D80" s="5" t="s">
        <v>740</v>
      </c>
      <c r="E80" s="6"/>
      <c r="F80" s="8">
        <f t="shared" si="1"/>
        <v>78</v>
      </c>
    </row>
    <row r="81" spans="1:6" ht="22.5" customHeight="1" x14ac:dyDescent="0.2">
      <c r="A81" s="3" t="s">
        <v>741</v>
      </c>
      <c r="B81" s="3" t="s">
        <v>112</v>
      </c>
      <c r="C81" s="3" t="s">
        <v>937</v>
      </c>
      <c r="D81" s="5" t="s">
        <v>742</v>
      </c>
      <c r="E81" s="6"/>
      <c r="F81" s="8">
        <f t="shared" si="1"/>
        <v>78</v>
      </c>
    </row>
    <row r="82" spans="1:6" ht="22.5" customHeight="1" x14ac:dyDescent="0.2">
      <c r="A82" s="3" t="s">
        <v>807</v>
      </c>
      <c r="B82" s="3" t="s">
        <v>293</v>
      </c>
      <c r="C82" s="3" t="s">
        <v>937</v>
      </c>
      <c r="D82" s="5" t="s">
        <v>743</v>
      </c>
      <c r="E82" s="6">
        <v>0</v>
      </c>
      <c r="F82" s="8">
        <f t="shared" si="1"/>
        <v>78</v>
      </c>
    </row>
    <row r="83" spans="1:6" ht="22.5" customHeight="1" x14ac:dyDescent="0.2">
      <c r="A83" s="3" t="s">
        <v>808</v>
      </c>
      <c r="B83" s="3" t="s">
        <v>293</v>
      </c>
      <c r="C83" s="3" t="s">
        <v>937</v>
      </c>
      <c r="D83" s="5" t="s">
        <v>744</v>
      </c>
      <c r="E83" s="6">
        <v>0</v>
      </c>
      <c r="F83" s="8">
        <f t="shared" si="1"/>
        <v>78</v>
      </c>
    </row>
    <row r="84" spans="1:6" ht="22.5" customHeight="1" x14ac:dyDescent="0.2">
      <c r="A84" s="3" t="s">
        <v>745</v>
      </c>
      <c r="B84" s="3" t="s">
        <v>110</v>
      </c>
      <c r="C84" s="3" t="s">
        <v>937</v>
      </c>
      <c r="D84" s="5" t="s">
        <v>746</v>
      </c>
      <c r="E84" s="6"/>
      <c r="F84" s="8">
        <f t="shared" si="1"/>
        <v>78</v>
      </c>
    </row>
    <row r="85" spans="1:6" ht="22.5" customHeight="1" x14ac:dyDescent="0.2">
      <c r="A85" s="3" t="s">
        <v>747</v>
      </c>
      <c r="B85" s="3" t="s">
        <v>100</v>
      </c>
      <c r="C85" s="3" t="s">
        <v>937</v>
      </c>
      <c r="D85" s="5" t="s">
        <v>748</v>
      </c>
      <c r="E85" s="6"/>
      <c r="F85" s="8">
        <f t="shared" si="1"/>
        <v>78</v>
      </c>
    </row>
    <row r="86" spans="1:6" ht="22.5" customHeight="1" x14ac:dyDescent="0.2">
      <c r="A86" s="3" t="s">
        <v>749</v>
      </c>
      <c r="B86" s="3" t="s">
        <v>100</v>
      </c>
      <c r="C86" s="3" t="s">
        <v>937</v>
      </c>
      <c r="D86" s="5" t="s">
        <v>750</v>
      </c>
      <c r="E86" s="6"/>
      <c r="F86" s="8">
        <f t="shared" si="1"/>
        <v>78</v>
      </c>
    </row>
    <row r="87" spans="1:6" ht="22.5" customHeight="1" x14ac:dyDescent="0.2">
      <c r="A87" s="3" t="s">
        <v>809</v>
      </c>
      <c r="B87" s="3" t="s">
        <v>100</v>
      </c>
      <c r="C87" s="3" t="s">
        <v>937</v>
      </c>
      <c r="D87" s="5" t="s">
        <v>751</v>
      </c>
      <c r="E87" s="6"/>
      <c r="F87" s="8">
        <f t="shared" si="1"/>
        <v>78</v>
      </c>
    </row>
    <row r="88" spans="1:6" ht="22.5" customHeight="1" x14ac:dyDescent="0.2">
      <c r="A88" s="3" t="s">
        <v>810</v>
      </c>
      <c r="B88" s="3" t="s">
        <v>100</v>
      </c>
      <c r="C88" s="3" t="s">
        <v>937</v>
      </c>
      <c r="D88" s="5" t="s">
        <v>752</v>
      </c>
      <c r="E88" s="6"/>
      <c r="F88" s="8">
        <f t="shared" si="1"/>
        <v>78</v>
      </c>
    </row>
    <row r="89" spans="1:6" ht="22.5" customHeight="1" x14ac:dyDescent="0.2">
      <c r="A89" s="3" t="s">
        <v>753</v>
      </c>
      <c r="B89" s="3" t="s">
        <v>122</v>
      </c>
      <c r="C89" s="3" t="s">
        <v>937</v>
      </c>
      <c r="D89" s="5" t="s">
        <v>754</v>
      </c>
      <c r="E89" s="6"/>
      <c r="F89" s="8">
        <f t="shared" si="1"/>
        <v>78</v>
      </c>
    </row>
    <row r="90" spans="1:6" ht="22.5" customHeight="1" x14ac:dyDescent="0.2">
      <c r="A90" s="3" t="s">
        <v>422</v>
      </c>
      <c r="B90" s="3" t="s">
        <v>420</v>
      </c>
      <c r="C90" s="3" t="s">
        <v>937</v>
      </c>
      <c r="D90" s="5" t="s">
        <v>755</v>
      </c>
      <c r="E90" s="6"/>
      <c r="F90" s="8">
        <f t="shared" si="1"/>
        <v>78</v>
      </c>
    </row>
    <row r="91" spans="1:6" ht="22.5" customHeight="1" x14ac:dyDescent="0.2">
      <c r="A91" s="3" t="s">
        <v>421</v>
      </c>
      <c r="B91" s="3" t="s">
        <v>420</v>
      </c>
      <c r="C91" s="3" t="s">
        <v>937</v>
      </c>
      <c r="D91" s="5" t="s">
        <v>756</v>
      </c>
      <c r="E91" s="6"/>
      <c r="F91" s="8">
        <f t="shared" si="1"/>
        <v>78</v>
      </c>
    </row>
    <row r="92" spans="1:6" ht="22.5" customHeight="1" x14ac:dyDescent="0.2">
      <c r="A92" s="3" t="s">
        <v>757</v>
      </c>
      <c r="B92" s="3" t="s">
        <v>410</v>
      </c>
      <c r="C92" s="3" t="s">
        <v>937</v>
      </c>
      <c r="D92" s="5" t="s">
        <v>758</v>
      </c>
      <c r="E92" s="6"/>
      <c r="F92" s="8">
        <f t="shared" si="1"/>
        <v>78</v>
      </c>
    </row>
    <row r="93" spans="1:6" ht="22.5" customHeight="1" x14ac:dyDescent="0.2">
      <c r="A93" s="3" t="s">
        <v>759</v>
      </c>
      <c r="B93" s="3" t="s">
        <v>410</v>
      </c>
      <c r="C93" s="3" t="s">
        <v>937</v>
      </c>
      <c r="D93" s="5" t="s">
        <v>760</v>
      </c>
      <c r="E93" s="6"/>
      <c r="F93" s="8">
        <f t="shared" si="1"/>
        <v>78</v>
      </c>
    </row>
    <row r="94" spans="1:6" ht="22.5" customHeight="1" x14ac:dyDescent="0.2">
      <c r="A94" s="3" t="s">
        <v>761</v>
      </c>
      <c r="B94" s="3" t="s">
        <v>410</v>
      </c>
      <c r="C94" s="3" t="s">
        <v>937</v>
      </c>
      <c r="D94" s="5" t="s">
        <v>762</v>
      </c>
      <c r="E94" s="6"/>
      <c r="F94" s="8">
        <f t="shared" si="1"/>
        <v>78</v>
      </c>
    </row>
    <row r="95" spans="1:6" ht="22.5" customHeight="1" x14ac:dyDescent="0.2">
      <c r="A95" s="3" t="s">
        <v>811</v>
      </c>
      <c r="B95" s="3" t="s">
        <v>410</v>
      </c>
      <c r="C95" s="3" t="s">
        <v>937</v>
      </c>
      <c r="D95" s="5" t="s">
        <v>763</v>
      </c>
      <c r="E95" s="6"/>
      <c r="F95" s="8">
        <f t="shared" si="1"/>
        <v>78</v>
      </c>
    </row>
    <row r="96" spans="1:6" ht="22.5" customHeight="1" x14ac:dyDescent="0.2">
      <c r="A96" s="3" t="s">
        <v>764</v>
      </c>
      <c r="B96" s="3" t="s">
        <v>418</v>
      </c>
      <c r="C96" s="3" t="s">
        <v>937</v>
      </c>
      <c r="D96" s="5" t="s">
        <v>765</v>
      </c>
      <c r="E96" s="7"/>
      <c r="F96" s="8">
        <f t="shared" si="1"/>
        <v>78</v>
      </c>
    </row>
    <row r="97" spans="1:6" ht="22.5" customHeight="1" x14ac:dyDescent="0.2">
      <c r="A97" s="3" t="s">
        <v>812</v>
      </c>
      <c r="B97" s="3" t="s">
        <v>418</v>
      </c>
      <c r="C97" s="3" t="s">
        <v>937</v>
      </c>
      <c r="D97" s="5" t="s">
        <v>766</v>
      </c>
      <c r="E97" s="7"/>
      <c r="F97" s="8">
        <f t="shared" si="1"/>
        <v>78</v>
      </c>
    </row>
    <row r="98" spans="1:6" ht="22.5" customHeight="1" x14ac:dyDescent="0.2">
      <c r="A98" s="3" t="s">
        <v>767</v>
      </c>
      <c r="B98" s="3" t="s">
        <v>418</v>
      </c>
      <c r="C98" s="3" t="s">
        <v>937</v>
      </c>
      <c r="D98" s="5" t="s">
        <v>768</v>
      </c>
      <c r="E98" s="7"/>
      <c r="F98" s="8">
        <f t="shared" si="1"/>
        <v>78</v>
      </c>
    </row>
    <row r="99" spans="1:6" ht="22.5" customHeight="1" x14ac:dyDescent="0.2">
      <c r="A99" s="3" t="s">
        <v>813</v>
      </c>
      <c r="B99" s="3" t="s">
        <v>418</v>
      </c>
      <c r="C99" s="3" t="s">
        <v>937</v>
      </c>
      <c r="D99" s="5" t="s">
        <v>769</v>
      </c>
      <c r="E99" s="7"/>
      <c r="F99" s="8">
        <f t="shared" si="1"/>
        <v>78</v>
      </c>
    </row>
    <row r="101" spans="1:6" ht="22.5" customHeight="1" x14ac:dyDescent="0.2">
      <c r="A101" s="3" t="s">
        <v>876</v>
      </c>
      <c r="B101" s="3" t="s">
        <v>267</v>
      </c>
      <c r="C101" s="3" t="s">
        <v>938</v>
      </c>
      <c r="D101" s="5" t="s">
        <v>877</v>
      </c>
      <c r="E101" s="6">
        <v>527.88099999999997</v>
      </c>
      <c r="F101" s="8">
        <f>RANK(E101,E$101:E$163)</f>
        <v>1</v>
      </c>
    </row>
    <row r="102" spans="1:6" ht="22.5" customHeight="1" x14ac:dyDescent="0.2">
      <c r="A102" s="3" t="s">
        <v>878</v>
      </c>
      <c r="B102" s="3" t="s">
        <v>322</v>
      </c>
      <c r="C102" s="3" t="s">
        <v>938</v>
      </c>
      <c r="D102" s="5" t="s">
        <v>814</v>
      </c>
      <c r="E102" s="6">
        <v>505.14100000000002</v>
      </c>
      <c r="F102" s="8">
        <f t="shared" ref="F102:F163" si="2">RANK(E102,E$101:E$163)</f>
        <v>2</v>
      </c>
    </row>
    <row r="103" spans="1:6" ht="22.5" customHeight="1" x14ac:dyDescent="0.2">
      <c r="A103" s="3" t="s">
        <v>510</v>
      </c>
      <c r="B103" s="3" t="s">
        <v>87</v>
      </c>
      <c r="C103" s="3" t="s">
        <v>938</v>
      </c>
      <c r="D103" s="5" t="s">
        <v>815</v>
      </c>
      <c r="E103" s="6">
        <v>500.601</v>
      </c>
      <c r="F103" s="8">
        <f t="shared" si="2"/>
        <v>3</v>
      </c>
    </row>
    <row r="104" spans="1:6" ht="22.5" customHeight="1" x14ac:dyDescent="0.2">
      <c r="A104" s="3" t="s">
        <v>508</v>
      </c>
      <c r="B104" s="3" t="s">
        <v>87</v>
      </c>
      <c r="C104" s="3" t="s">
        <v>938</v>
      </c>
      <c r="D104" s="5" t="s">
        <v>816</v>
      </c>
      <c r="E104" s="6">
        <v>493.11099999999999</v>
      </c>
      <c r="F104" s="8">
        <f t="shared" si="2"/>
        <v>4</v>
      </c>
    </row>
    <row r="105" spans="1:6" ht="22.5" customHeight="1" x14ac:dyDescent="0.2">
      <c r="A105" s="3" t="s">
        <v>486</v>
      </c>
      <c r="B105" s="3" t="s">
        <v>267</v>
      </c>
      <c r="C105" s="3" t="s">
        <v>938</v>
      </c>
      <c r="D105" s="5" t="s">
        <v>817</v>
      </c>
      <c r="E105" s="6">
        <v>491.221</v>
      </c>
      <c r="F105" s="8">
        <f t="shared" si="2"/>
        <v>5</v>
      </c>
    </row>
    <row r="106" spans="1:6" ht="22.5" customHeight="1" x14ac:dyDescent="0.2">
      <c r="A106" s="3" t="s">
        <v>487</v>
      </c>
      <c r="B106" s="3" t="s">
        <v>267</v>
      </c>
      <c r="C106" s="3" t="s">
        <v>938</v>
      </c>
      <c r="D106" s="5" t="s">
        <v>818</v>
      </c>
      <c r="E106" s="6">
        <v>485.09100000000001</v>
      </c>
      <c r="F106" s="8">
        <f t="shared" si="2"/>
        <v>6</v>
      </c>
    </row>
    <row r="107" spans="1:6" ht="22.5" customHeight="1" x14ac:dyDescent="0.2">
      <c r="A107" s="3" t="s">
        <v>496</v>
      </c>
      <c r="B107" s="3" t="s">
        <v>322</v>
      </c>
      <c r="C107" s="3" t="s">
        <v>938</v>
      </c>
      <c r="D107" s="5" t="s">
        <v>819</v>
      </c>
      <c r="E107" s="6">
        <v>478.21100000000001</v>
      </c>
      <c r="F107" s="8">
        <f t="shared" si="2"/>
        <v>7</v>
      </c>
    </row>
    <row r="108" spans="1:6" ht="22.5" customHeight="1" x14ac:dyDescent="0.2">
      <c r="A108" s="3" t="s">
        <v>511</v>
      </c>
      <c r="B108" s="3" t="s">
        <v>413</v>
      </c>
      <c r="C108" s="3" t="s">
        <v>938</v>
      </c>
      <c r="D108" s="5" t="s">
        <v>820</v>
      </c>
      <c r="E108" s="6">
        <v>450.411</v>
      </c>
      <c r="F108" s="8">
        <f t="shared" si="2"/>
        <v>8</v>
      </c>
    </row>
    <row r="109" spans="1:6" ht="22.5" customHeight="1" x14ac:dyDescent="0.2">
      <c r="A109" s="3" t="s">
        <v>879</v>
      </c>
      <c r="B109" s="3" t="s">
        <v>413</v>
      </c>
      <c r="C109" s="3" t="s">
        <v>938</v>
      </c>
      <c r="D109" s="5" t="s">
        <v>821</v>
      </c>
      <c r="E109" s="6">
        <v>449.33100000000002</v>
      </c>
      <c r="F109" s="8">
        <f t="shared" si="2"/>
        <v>9</v>
      </c>
    </row>
    <row r="110" spans="1:6" ht="22.5" customHeight="1" x14ac:dyDescent="0.2">
      <c r="A110" s="3" t="s">
        <v>880</v>
      </c>
      <c r="B110" s="3" t="s">
        <v>413</v>
      </c>
      <c r="C110" s="3" t="s">
        <v>938</v>
      </c>
      <c r="D110" s="5" t="s">
        <v>822</v>
      </c>
      <c r="E110" s="6">
        <v>421.02100000000002</v>
      </c>
      <c r="F110" s="8">
        <f t="shared" si="2"/>
        <v>10</v>
      </c>
    </row>
    <row r="111" spans="1:6" ht="22.5" customHeight="1" x14ac:dyDescent="0.2">
      <c r="A111" s="3" t="s">
        <v>881</v>
      </c>
      <c r="B111" s="3" t="s">
        <v>330</v>
      </c>
      <c r="C111" s="3" t="s">
        <v>938</v>
      </c>
      <c r="D111" s="5" t="s">
        <v>823</v>
      </c>
      <c r="E111" s="6">
        <v>405.38099999999997</v>
      </c>
      <c r="F111" s="8">
        <f t="shared" si="2"/>
        <v>11</v>
      </c>
    </row>
    <row r="112" spans="1:6" ht="22.5" customHeight="1" x14ac:dyDescent="0.2">
      <c r="A112" s="3" t="s">
        <v>489</v>
      </c>
      <c r="B112" s="3" t="s">
        <v>423</v>
      </c>
      <c r="C112" s="3" t="s">
        <v>938</v>
      </c>
      <c r="D112" s="5" t="s">
        <v>824</v>
      </c>
      <c r="E112" s="6">
        <v>391.63099999999997</v>
      </c>
      <c r="F112" s="8">
        <f t="shared" si="2"/>
        <v>12</v>
      </c>
    </row>
    <row r="113" spans="1:6" ht="22.5" customHeight="1" x14ac:dyDescent="0.2">
      <c r="A113" s="3" t="s">
        <v>491</v>
      </c>
      <c r="B113" s="3" t="s">
        <v>423</v>
      </c>
      <c r="C113" s="3" t="s">
        <v>938</v>
      </c>
      <c r="D113" s="5" t="s">
        <v>825</v>
      </c>
      <c r="E113" s="6">
        <v>371.351</v>
      </c>
      <c r="F113" s="8">
        <f t="shared" si="2"/>
        <v>13</v>
      </c>
    </row>
    <row r="114" spans="1:6" ht="22.5" customHeight="1" x14ac:dyDescent="0.2">
      <c r="A114" s="3" t="s">
        <v>500</v>
      </c>
      <c r="B114" s="3" t="s">
        <v>427</v>
      </c>
      <c r="C114" s="3" t="s">
        <v>938</v>
      </c>
      <c r="D114" s="5" t="s">
        <v>826</v>
      </c>
      <c r="E114" s="6">
        <v>359.03100000000001</v>
      </c>
      <c r="F114" s="8">
        <f t="shared" si="2"/>
        <v>14</v>
      </c>
    </row>
    <row r="115" spans="1:6" ht="22.5" customHeight="1" x14ac:dyDescent="0.2">
      <c r="A115" s="3" t="s">
        <v>490</v>
      </c>
      <c r="B115" s="3" t="s">
        <v>423</v>
      </c>
      <c r="C115" s="3" t="s">
        <v>938</v>
      </c>
      <c r="D115" s="5" t="s">
        <v>827</v>
      </c>
      <c r="E115" s="6">
        <v>353.48099999999999</v>
      </c>
      <c r="F115" s="8">
        <f t="shared" si="2"/>
        <v>15</v>
      </c>
    </row>
    <row r="116" spans="1:6" ht="22.5" customHeight="1" x14ac:dyDescent="0.2">
      <c r="A116" s="3" t="s">
        <v>492</v>
      </c>
      <c r="B116" s="3" t="s">
        <v>416</v>
      </c>
      <c r="C116" s="3" t="s">
        <v>938</v>
      </c>
      <c r="D116" s="5" t="s">
        <v>828</v>
      </c>
      <c r="E116" s="6">
        <v>347.75099999999998</v>
      </c>
      <c r="F116" s="8">
        <f t="shared" si="2"/>
        <v>16</v>
      </c>
    </row>
    <row r="117" spans="1:6" ht="22.5" customHeight="1" x14ac:dyDescent="0.2">
      <c r="A117" s="3" t="s">
        <v>882</v>
      </c>
      <c r="B117" s="3" t="s">
        <v>416</v>
      </c>
      <c r="C117" s="3" t="s">
        <v>938</v>
      </c>
      <c r="D117" s="5" t="s">
        <v>829</v>
      </c>
      <c r="E117" s="6">
        <v>340.82100000000003</v>
      </c>
      <c r="F117" s="8">
        <f t="shared" si="2"/>
        <v>17</v>
      </c>
    </row>
    <row r="118" spans="1:6" ht="22.5" customHeight="1" x14ac:dyDescent="0.2">
      <c r="A118" s="3" t="s">
        <v>497</v>
      </c>
      <c r="B118" s="3" t="s">
        <v>322</v>
      </c>
      <c r="C118" s="3" t="s">
        <v>938</v>
      </c>
      <c r="D118" s="5" t="s">
        <v>830</v>
      </c>
      <c r="E118" s="6">
        <v>337.17099999999999</v>
      </c>
      <c r="F118" s="8">
        <f t="shared" si="2"/>
        <v>18</v>
      </c>
    </row>
    <row r="119" spans="1:6" ht="22.5" customHeight="1" x14ac:dyDescent="0.2">
      <c r="A119" s="3" t="s">
        <v>883</v>
      </c>
      <c r="B119" s="3" t="s">
        <v>95</v>
      </c>
      <c r="C119" s="3" t="s">
        <v>938</v>
      </c>
      <c r="D119" s="5" t="s">
        <v>831</v>
      </c>
      <c r="E119" s="6">
        <v>336.98099999999999</v>
      </c>
      <c r="F119" s="8">
        <f t="shared" si="2"/>
        <v>19</v>
      </c>
    </row>
    <row r="120" spans="1:6" ht="22.5" customHeight="1" x14ac:dyDescent="0.2">
      <c r="A120" s="3" t="s">
        <v>884</v>
      </c>
      <c r="B120" s="3" t="s">
        <v>322</v>
      </c>
      <c r="C120" s="3" t="s">
        <v>938</v>
      </c>
      <c r="D120" s="5" t="s">
        <v>832</v>
      </c>
      <c r="E120" s="6">
        <v>331.84100000000001</v>
      </c>
      <c r="F120" s="8">
        <f t="shared" si="2"/>
        <v>20</v>
      </c>
    </row>
    <row r="121" spans="1:6" ht="22.5" customHeight="1" x14ac:dyDescent="0.2">
      <c r="A121" s="3" t="s">
        <v>885</v>
      </c>
      <c r="B121" s="3" t="s">
        <v>87</v>
      </c>
      <c r="C121" s="3" t="s">
        <v>938</v>
      </c>
      <c r="D121" s="5" t="s">
        <v>833</v>
      </c>
      <c r="E121" s="6">
        <v>321.61099999999999</v>
      </c>
      <c r="F121" s="8">
        <f t="shared" si="2"/>
        <v>21</v>
      </c>
    </row>
    <row r="122" spans="1:6" ht="22.5" customHeight="1" x14ac:dyDescent="0.2">
      <c r="A122" s="3" t="s">
        <v>505</v>
      </c>
      <c r="B122" s="3" t="s">
        <v>313</v>
      </c>
      <c r="C122" s="3" t="s">
        <v>938</v>
      </c>
      <c r="D122" s="5" t="s">
        <v>834</v>
      </c>
      <c r="E122" s="6">
        <v>320.69099999999997</v>
      </c>
      <c r="F122" s="8">
        <f t="shared" si="2"/>
        <v>22</v>
      </c>
    </row>
    <row r="123" spans="1:6" ht="22.5" customHeight="1" x14ac:dyDescent="0.2">
      <c r="A123" s="3" t="s">
        <v>506</v>
      </c>
      <c r="B123" s="3" t="s">
        <v>313</v>
      </c>
      <c r="C123" s="3" t="s">
        <v>938</v>
      </c>
      <c r="D123" s="5" t="s">
        <v>835</v>
      </c>
      <c r="E123" s="6">
        <v>314.81099999999998</v>
      </c>
      <c r="F123" s="8">
        <f t="shared" si="2"/>
        <v>23</v>
      </c>
    </row>
    <row r="124" spans="1:6" ht="22.5" customHeight="1" x14ac:dyDescent="0.2">
      <c r="A124" s="3" t="s">
        <v>502</v>
      </c>
      <c r="B124" s="3" t="s">
        <v>373</v>
      </c>
      <c r="C124" s="3" t="s">
        <v>938</v>
      </c>
      <c r="D124" s="5" t="s">
        <v>836</v>
      </c>
      <c r="E124" s="6">
        <v>290.88099999999997</v>
      </c>
      <c r="F124" s="8">
        <f t="shared" si="2"/>
        <v>24</v>
      </c>
    </row>
    <row r="125" spans="1:6" ht="22.5" customHeight="1" x14ac:dyDescent="0.2">
      <c r="A125" s="3" t="s">
        <v>509</v>
      </c>
      <c r="B125" s="3" t="s">
        <v>87</v>
      </c>
      <c r="C125" s="3" t="s">
        <v>938</v>
      </c>
      <c r="D125" s="5" t="s">
        <v>837</v>
      </c>
      <c r="E125" s="6">
        <v>287.65100000000001</v>
      </c>
      <c r="F125" s="8">
        <f t="shared" si="2"/>
        <v>25</v>
      </c>
    </row>
    <row r="126" spans="1:6" ht="22.5" customHeight="1" x14ac:dyDescent="0.2">
      <c r="A126" s="3" t="s">
        <v>471</v>
      </c>
      <c r="B126" s="3" t="s">
        <v>470</v>
      </c>
      <c r="C126" s="3" t="s">
        <v>938</v>
      </c>
      <c r="D126" s="5" t="s">
        <v>838</v>
      </c>
      <c r="E126" s="6">
        <v>287.51100000000002</v>
      </c>
      <c r="F126" s="8">
        <f t="shared" si="2"/>
        <v>26</v>
      </c>
    </row>
    <row r="127" spans="1:6" ht="22.5" customHeight="1" x14ac:dyDescent="0.2">
      <c r="A127" s="3" t="s">
        <v>436</v>
      </c>
      <c r="B127" s="3" t="s">
        <v>305</v>
      </c>
      <c r="C127" s="3" t="s">
        <v>938</v>
      </c>
      <c r="D127" s="5" t="s">
        <v>839</v>
      </c>
      <c r="E127" s="6">
        <v>264.00099999999998</v>
      </c>
      <c r="F127" s="8">
        <f t="shared" si="2"/>
        <v>27</v>
      </c>
    </row>
    <row r="128" spans="1:6" ht="22.5" customHeight="1" x14ac:dyDescent="0.2">
      <c r="A128" s="3" t="s">
        <v>503</v>
      </c>
      <c r="B128" s="3" t="s">
        <v>330</v>
      </c>
      <c r="C128" s="3" t="s">
        <v>938</v>
      </c>
      <c r="D128" s="5" t="s">
        <v>840</v>
      </c>
      <c r="E128" s="6">
        <v>150.001</v>
      </c>
      <c r="F128" s="8">
        <f t="shared" si="2"/>
        <v>28</v>
      </c>
    </row>
    <row r="129" spans="1:6" ht="22.5" customHeight="1" x14ac:dyDescent="0.2">
      <c r="A129" s="3" t="s">
        <v>493</v>
      </c>
      <c r="B129" s="3" t="s">
        <v>416</v>
      </c>
      <c r="C129" s="3" t="s">
        <v>938</v>
      </c>
      <c r="D129" s="5" t="s">
        <v>841</v>
      </c>
      <c r="E129" s="6">
        <v>146.001</v>
      </c>
      <c r="F129" s="8">
        <f t="shared" si="2"/>
        <v>29</v>
      </c>
    </row>
    <row r="130" spans="1:6" ht="22.5" customHeight="1" x14ac:dyDescent="0.2">
      <c r="A130" s="3" t="s">
        <v>886</v>
      </c>
      <c r="B130" s="3" t="s">
        <v>95</v>
      </c>
      <c r="C130" s="3" t="s">
        <v>938</v>
      </c>
      <c r="D130" s="5" t="s">
        <v>842</v>
      </c>
      <c r="E130" s="6">
        <v>146.001</v>
      </c>
      <c r="F130" s="8">
        <f t="shared" si="2"/>
        <v>29</v>
      </c>
    </row>
    <row r="131" spans="1:6" ht="22.5" customHeight="1" x14ac:dyDescent="0.2">
      <c r="A131" s="3" t="s">
        <v>504</v>
      </c>
      <c r="B131" s="3" t="s">
        <v>330</v>
      </c>
      <c r="C131" s="3" t="s">
        <v>938</v>
      </c>
      <c r="D131" s="5" t="s">
        <v>843</v>
      </c>
      <c r="E131" s="6">
        <v>140.001</v>
      </c>
      <c r="F131" s="8">
        <f t="shared" si="2"/>
        <v>31</v>
      </c>
    </row>
    <row r="132" spans="1:6" ht="22.5" customHeight="1" x14ac:dyDescent="0.2">
      <c r="A132" s="3" t="s">
        <v>513</v>
      </c>
      <c r="B132" s="3" t="s">
        <v>95</v>
      </c>
      <c r="C132" s="3" t="s">
        <v>938</v>
      </c>
      <c r="D132" s="5" t="s">
        <v>844</v>
      </c>
      <c r="E132" s="6">
        <v>140</v>
      </c>
      <c r="F132" s="8">
        <f t="shared" si="2"/>
        <v>32</v>
      </c>
    </row>
    <row r="133" spans="1:6" ht="22.5" customHeight="1" x14ac:dyDescent="0.2">
      <c r="A133" s="3" t="s">
        <v>501</v>
      </c>
      <c r="B133" s="3" t="s">
        <v>373</v>
      </c>
      <c r="C133" s="3" t="s">
        <v>938</v>
      </c>
      <c r="D133" s="5" t="s">
        <v>845</v>
      </c>
      <c r="E133" s="6">
        <v>136</v>
      </c>
      <c r="F133" s="8">
        <f t="shared" si="2"/>
        <v>33</v>
      </c>
    </row>
    <row r="134" spans="1:6" ht="22.5" customHeight="1" x14ac:dyDescent="0.2">
      <c r="A134" s="3" t="s">
        <v>469</v>
      </c>
      <c r="B134" s="3" t="s">
        <v>470</v>
      </c>
      <c r="C134" s="3" t="s">
        <v>938</v>
      </c>
      <c r="D134" s="5" t="s">
        <v>846</v>
      </c>
      <c r="E134" s="6">
        <v>136</v>
      </c>
      <c r="F134" s="8">
        <f t="shared" si="2"/>
        <v>33</v>
      </c>
    </row>
    <row r="135" spans="1:6" ht="22.5" customHeight="1" x14ac:dyDescent="0.2">
      <c r="A135" s="3" t="s">
        <v>887</v>
      </c>
      <c r="B135" s="3" t="s">
        <v>415</v>
      </c>
      <c r="C135" s="3" t="s">
        <v>938</v>
      </c>
      <c r="D135" s="5" t="s">
        <v>847</v>
      </c>
      <c r="E135" s="6">
        <v>130</v>
      </c>
      <c r="F135" s="8">
        <f t="shared" si="2"/>
        <v>35</v>
      </c>
    </row>
    <row r="136" spans="1:6" ht="22.5" customHeight="1" x14ac:dyDescent="0.2">
      <c r="A136" s="3" t="s">
        <v>437</v>
      </c>
      <c r="B136" s="3" t="s">
        <v>305</v>
      </c>
      <c r="C136" s="3" t="s">
        <v>938</v>
      </c>
      <c r="D136" s="5" t="s">
        <v>848</v>
      </c>
      <c r="E136" s="6">
        <v>126</v>
      </c>
      <c r="F136" s="8">
        <f t="shared" si="2"/>
        <v>36</v>
      </c>
    </row>
    <row r="137" spans="1:6" ht="22.5" customHeight="1" x14ac:dyDescent="0.2">
      <c r="A137" s="3" t="s">
        <v>514</v>
      </c>
      <c r="B137" s="3" t="s">
        <v>95</v>
      </c>
      <c r="C137" s="3" t="s">
        <v>938</v>
      </c>
      <c r="D137" s="5" t="s">
        <v>849</v>
      </c>
      <c r="E137" s="6">
        <v>126</v>
      </c>
      <c r="F137" s="8">
        <f t="shared" si="2"/>
        <v>36</v>
      </c>
    </row>
    <row r="138" spans="1:6" ht="22.5" customHeight="1" x14ac:dyDescent="0.2">
      <c r="A138" s="3" t="s">
        <v>512</v>
      </c>
      <c r="B138" s="3" t="s">
        <v>413</v>
      </c>
      <c r="C138" s="3" t="s">
        <v>938</v>
      </c>
      <c r="D138" s="5" t="s">
        <v>850</v>
      </c>
      <c r="E138" s="6">
        <v>116</v>
      </c>
      <c r="F138" s="8">
        <f t="shared" si="2"/>
        <v>38</v>
      </c>
    </row>
    <row r="139" spans="1:6" ht="22.5" customHeight="1" x14ac:dyDescent="0.2">
      <c r="A139" s="3" t="s">
        <v>499</v>
      </c>
      <c r="B139" s="3" t="s">
        <v>415</v>
      </c>
      <c r="C139" s="3" t="s">
        <v>938</v>
      </c>
      <c r="D139" s="5" t="s">
        <v>851</v>
      </c>
      <c r="E139" s="6">
        <v>110</v>
      </c>
      <c r="F139" s="8">
        <f t="shared" si="2"/>
        <v>39</v>
      </c>
    </row>
    <row r="140" spans="1:6" ht="22.5" customHeight="1" x14ac:dyDescent="0.2">
      <c r="A140" s="3" t="s">
        <v>488</v>
      </c>
      <c r="B140" s="3" t="s">
        <v>423</v>
      </c>
      <c r="C140" s="3" t="s">
        <v>938</v>
      </c>
      <c r="D140" s="5" t="s">
        <v>852</v>
      </c>
      <c r="E140" s="6">
        <v>110</v>
      </c>
      <c r="F140" s="8">
        <f t="shared" si="2"/>
        <v>39</v>
      </c>
    </row>
    <row r="141" spans="1:6" ht="22.5" customHeight="1" x14ac:dyDescent="0.2">
      <c r="A141" s="3" t="s">
        <v>494</v>
      </c>
      <c r="B141" s="3" t="s">
        <v>416</v>
      </c>
      <c r="C141" s="3" t="s">
        <v>938</v>
      </c>
      <c r="D141" s="5" t="s">
        <v>853</v>
      </c>
      <c r="E141" s="6">
        <v>106</v>
      </c>
      <c r="F141" s="8">
        <f t="shared" si="2"/>
        <v>41</v>
      </c>
    </row>
    <row r="142" spans="1:6" ht="22.5" customHeight="1" x14ac:dyDescent="0.2">
      <c r="A142" s="3" t="s">
        <v>425</v>
      </c>
      <c r="B142" s="3" t="s">
        <v>424</v>
      </c>
      <c r="C142" s="3" t="s">
        <v>938</v>
      </c>
      <c r="D142" s="5" t="s">
        <v>854</v>
      </c>
      <c r="E142" s="6">
        <v>106</v>
      </c>
      <c r="F142" s="8">
        <f t="shared" si="2"/>
        <v>41</v>
      </c>
    </row>
    <row r="143" spans="1:6" ht="22.5" customHeight="1" x14ac:dyDescent="0.2">
      <c r="A143" s="3" t="s">
        <v>498</v>
      </c>
      <c r="B143" s="3" t="s">
        <v>415</v>
      </c>
      <c r="C143" s="3" t="s">
        <v>938</v>
      </c>
      <c r="D143" s="5" t="s">
        <v>855</v>
      </c>
      <c r="E143" s="6">
        <v>106</v>
      </c>
      <c r="F143" s="8">
        <f t="shared" si="2"/>
        <v>41</v>
      </c>
    </row>
    <row r="144" spans="1:6" ht="22.5" customHeight="1" x14ac:dyDescent="0.2">
      <c r="A144" s="3" t="s">
        <v>888</v>
      </c>
      <c r="B144" s="3" t="s">
        <v>330</v>
      </c>
      <c r="C144" s="3" t="s">
        <v>938</v>
      </c>
      <c r="D144" s="5" t="s">
        <v>856</v>
      </c>
      <c r="E144" s="6">
        <v>106</v>
      </c>
      <c r="F144" s="8">
        <f t="shared" si="2"/>
        <v>41</v>
      </c>
    </row>
    <row r="145" spans="1:6" ht="22.5" customHeight="1" x14ac:dyDescent="0.2">
      <c r="A145" s="3" t="s">
        <v>889</v>
      </c>
      <c r="B145" s="3" t="s">
        <v>427</v>
      </c>
      <c r="C145" s="3" t="s">
        <v>938</v>
      </c>
      <c r="D145" s="5" t="s">
        <v>857</v>
      </c>
      <c r="E145" s="6">
        <v>90</v>
      </c>
      <c r="F145" s="8">
        <f t="shared" si="2"/>
        <v>45</v>
      </c>
    </row>
    <row r="146" spans="1:6" ht="22.5" customHeight="1" x14ac:dyDescent="0.2">
      <c r="A146" s="3" t="s">
        <v>472</v>
      </c>
      <c r="B146" s="3" t="s">
        <v>890</v>
      </c>
      <c r="C146" s="3" t="s">
        <v>938</v>
      </c>
      <c r="D146" s="5" t="s">
        <v>858</v>
      </c>
      <c r="E146" s="6">
        <v>90</v>
      </c>
      <c r="F146" s="8">
        <f t="shared" si="2"/>
        <v>45</v>
      </c>
    </row>
    <row r="147" spans="1:6" ht="22.5" customHeight="1" x14ac:dyDescent="0.2">
      <c r="A147" s="3" t="s">
        <v>891</v>
      </c>
      <c r="B147" s="3" t="s">
        <v>125</v>
      </c>
      <c r="C147" s="3" t="s">
        <v>938</v>
      </c>
      <c r="D147" s="5" t="s">
        <v>859</v>
      </c>
      <c r="E147" s="6">
        <v>86</v>
      </c>
      <c r="F147" s="8">
        <f t="shared" si="2"/>
        <v>47</v>
      </c>
    </row>
    <row r="148" spans="1:6" ht="22.5" customHeight="1" x14ac:dyDescent="0.2">
      <c r="A148" s="3" t="s">
        <v>495</v>
      </c>
      <c r="B148" s="3" t="s">
        <v>125</v>
      </c>
      <c r="C148" s="3" t="s">
        <v>938</v>
      </c>
      <c r="D148" s="5" t="s">
        <v>860</v>
      </c>
      <c r="E148" s="6">
        <v>78</v>
      </c>
      <c r="F148" s="8">
        <f t="shared" si="2"/>
        <v>48</v>
      </c>
    </row>
    <row r="149" spans="1:6" ht="22.5" customHeight="1" x14ac:dyDescent="0.2">
      <c r="A149" s="3" t="s">
        <v>892</v>
      </c>
      <c r="B149" s="3" t="s">
        <v>125</v>
      </c>
      <c r="C149" s="3" t="s">
        <v>938</v>
      </c>
      <c r="D149" s="5" t="s">
        <v>861</v>
      </c>
      <c r="E149" s="6">
        <v>70</v>
      </c>
      <c r="F149" s="8">
        <f t="shared" si="2"/>
        <v>49</v>
      </c>
    </row>
    <row r="150" spans="1:6" ht="22.5" customHeight="1" x14ac:dyDescent="0.2">
      <c r="A150" s="3" t="s">
        <v>507</v>
      </c>
      <c r="B150" s="3" t="s">
        <v>313</v>
      </c>
      <c r="C150" s="3" t="s">
        <v>938</v>
      </c>
      <c r="D150" s="5" t="s">
        <v>862</v>
      </c>
      <c r="E150" s="6">
        <v>70</v>
      </c>
      <c r="F150" s="8">
        <f t="shared" si="2"/>
        <v>49</v>
      </c>
    </row>
    <row r="151" spans="1:6" ht="22.5" customHeight="1" x14ac:dyDescent="0.2">
      <c r="A151" s="3" t="s">
        <v>485</v>
      </c>
      <c r="B151" s="3" t="s">
        <v>267</v>
      </c>
      <c r="C151" s="3" t="s">
        <v>938</v>
      </c>
      <c r="D151" s="5" t="s">
        <v>863</v>
      </c>
      <c r="E151" s="6">
        <v>66</v>
      </c>
      <c r="F151" s="8">
        <f t="shared" si="2"/>
        <v>51</v>
      </c>
    </row>
    <row r="152" spans="1:6" ht="22.5" customHeight="1" x14ac:dyDescent="0.2">
      <c r="A152" s="3" t="s">
        <v>893</v>
      </c>
      <c r="B152" s="3" t="s">
        <v>125</v>
      </c>
      <c r="C152" s="3" t="s">
        <v>938</v>
      </c>
      <c r="D152" s="5" t="s">
        <v>864</v>
      </c>
      <c r="E152" s="6">
        <v>46</v>
      </c>
      <c r="F152" s="8">
        <f t="shared" si="2"/>
        <v>52</v>
      </c>
    </row>
    <row r="153" spans="1:6" ht="22.5" customHeight="1" x14ac:dyDescent="0.2">
      <c r="A153" s="3" t="s">
        <v>894</v>
      </c>
      <c r="B153" s="3" t="s">
        <v>415</v>
      </c>
      <c r="C153" s="3" t="s">
        <v>938</v>
      </c>
      <c r="D153" s="5" t="s">
        <v>865</v>
      </c>
      <c r="E153" s="6">
        <v>46</v>
      </c>
      <c r="F153" s="8">
        <f t="shared" si="2"/>
        <v>52</v>
      </c>
    </row>
    <row r="154" spans="1:6" ht="22.5" customHeight="1" x14ac:dyDescent="0.2">
      <c r="A154" s="3" t="s">
        <v>895</v>
      </c>
      <c r="B154" s="3" t="s">
        <v>373</v>
      </c>
      <c r="C154" s="3" t="s">
        <v>938</v>
      </c>
      <c r="D154" s="5" t="s">
        <v>866</v>
      </c>
      <c r="E154" s="6">
        <v>46</v>
      </c>
      <c r="F154" s="8">
        <f t="shared" si="2"/>
        <v>52</v>
      </c>
    </row>
    <row r="155" spans="1:6" ht="22.5" customHeight="1" x14ac:dyDescent="0.2">
      <c r="A155" s="3" t="s">
        <v>896</v>
      </c>
      <c r="B155" s="3" t="s">
        <v>305</v>
      </c>
      <c r="C155" s="3" t="s">
        <v>938</v>
      </c>
      <c r="D155" s="5" t="s">
        <v>867</v>
      </c>
      <c r="E155" s="6">
        <v>46</v>
      </c>
      <c r="F155" s="8">
        <f t="shared" si="2"/>
        <v>52</v>
      </c>
    </row>
    <row r="156" spans="1:6" ht="22.5" customHeight="1" x14ac:dyDescent="0.2">
      <c r="A156" s="3" t="s">
        <v>897</v>
      </c>
      <c r="B156" s="3" t="s">
        <v>373</v>
      </c>
      <c r="C156" s="3" t="s">
        <v>938</v>
      </c>
      <c r="D156" s="5" t="s">
        <v>868</v>
      </c>
      <c r="E156" s="6">
        <v>30</v>
      </c>
      <c r="F156" s="8">
        <f t="shared" si="2"/>
        <v>56</v>
      </c>
    </row>
    <row r="157" spans="1:6" ht="22.5" customHeight="1" x14ac:dyDescent="0.2">
      <c r="A157" s="3" t="s">
        <v>898</v>
      </c>
      <c r="B157" s="3" t="s">
        <v>313</v>
      </c>
      <c r="C157" s="3" t="s">
        <v>938</v>
      </c>
      <c r="D157" s="5" t="s">
        <v>869</v>
      </c>
      <c r="E157" s="6">
        <v>30</v>
      </c>
      <c r="F157" s="8">
        <f t="shared" si="2"/>
        <v>56</v>
      </c>
    </row>
    <row r="158" spans="1:6" ht="22.5" customHeight="1" x14ac:dyDescent="0.2">
      <c r="A158" s="3" t="s">
        <v>899</v>
      </c>
      <c r="B158" s="3" t="s">
        <v>900</v>
      </c>
      <c r="C158" s="3" t="s">
        <v>938</v>
      </c>
      <c r="D158" s="5" t="s">
        <v>870</v>
      </c>
      <c r="E158" s="6">
        <v>30</v>
      </c>
      <c r="F158" s="8">
        <f t="shared" si="2"/>
        <v>56</v>
      </c>
    </row>
    <row r="159" spans="1:6" ht="22.5" customHeight="1" x14ac:dyDescent="0.2">
      <c r="A159" s="3" t="s">
        <v>901</v>
      </c>
      <c r="B159" s="3" t="s">
        <v>101</v>
      </c>
      <c r="C159" s="3" t="s">
        <v>938</v>
      </c>
      <c r="D159" s="5" t="s">
        <v>871</v>
      </c>
      <c r="E159" s="6">
        <v>0</v>
      </c>
      <c r="F159" s="8">
        <f t="shared" si="2"/>
        <v>59</v>
      </c>
    </row>
    <row r="160" spans="1:6" ht="22.5" customHeight="1" x14ac:dyDescent="0.2">
      <c r="A160" s="3" t="s">
        <v>902</v>
      </c>
      <c r="B160" s="3" t="s">
        <v>101</v>
      </c>
      <c r="C160" s="3" t="s">
        <v>938</v>
      </c>
      <c r="D160" s="5" t="s">
        <v>872</v>
      </c>
      <c r="E160" s="6">
        <v>0</v>
      </c>
      <c r="F160" s="8">
        <f t="shared" si="2"/>
        <v>59</v>
      </c>
    </row>
    <row r="161" spans="1:6" ht="22.5" customHeight="1" x14ac:dyDescent="0.2">
      <c r="A161" s="3" t="s">
        <v>903</v>
      </c>
      <c r="B161" s="3" t="s">
        <v>101</v>
      </c>
      <c r="C161" s="3" t="s">
        <v>938</v>
      </c>
      <c r="D161" s="5" t="s">
        <v>873</v>
      </c>
      <c r="E161" s="6">
        <v>0</v>
      </c>
      <c r="F161" s="8">
        <f t="shared" si="2"/>
        <v>59</v>
      </c>
    </row>
    <row r="162" spans="1:6" ht="22.5" customHeight="1" x14ac:dyDescent="0.2">
      <c r="A162" s="3" t="s">
        <v>904</v>
      </c>
      <c r="B162" s="3" t="s">
        <v>101</v>
      </c>
      <c r="C162" s="3" t="s">
        <v>938</v>
      </c>
      <c r="D162" s="5" t="s">
        <v>874</v>
      </c>
      <c r="E162" s="6">
        <v>0</v>
      </c>
      <c r="F162" s="8">
        <f t="shared" si="2"/>
        <v>59</v>
      </c>
    </row>
    <row r="163" spans="1:6" ht="22.5" customHeight="1" x14ac:dyDescent="0.2">
      <c r="A163" s="3" t="s">
        <v>103</v>
      </c>
      <c r="B163" s="3" t="s">
        <v>245</v>
      </c>
      <c r="C163" s="3" t="s">
        <v>938</v>
      </c>
      <c r="D163" s="5" t="s">
        <v>875</v>
      </c>
      <c r="E163" s="6">
        <v>0</v>
      </c>
      <c r="F163" s="8">
        <f t="shared" si="2"/>
        <v>59</v>
      </c>
    </row>
    <row r="164" spans="1:6" ht="22.5" customHeight="1" x14ac:dyDescent="0.2">
      <c r="F164" s="8"/>
    </row>
    <row r="165" spans="1:6" ht="22.5" customHeight="1" x14ac:dyDescent="0.2">
      <c r="A165" s="3" t="s">
        <v>120</v>
      </c>
      <c r="B165" s="3" t="s">
        <v>391</v>
      </c>
      <c r="C165" s="3" t="s">
        <v>939</v>
      </c>
      <c r="D165" s="5" t="s">
        <v>905</v>
      </c>
      <c r="E165" s="6">
        <v>463.52100000000002</v>
      </c>
      <c r="F165" s="8">
        <f>RANK(E165,E$165:E$180)</f>
        <v>1</v>
      </c>
    </row>
    <row r="166" spans="1:6" ht="22.5" customHeight="1" x14ac:dyDescent="0.2">
      <c r="A166" s="3" t="s">
        <v>93</v>
      </c>
      <c r="B166" s="3" t="s">
        <v>345</v>
      </c>
      <c r="C166" s="3" t="s">
        <v>939</v>
      </c>
      <c r="D166" s="5" t="s">
        <v>906</v>
      </c>
      <c r="E166" s="6">
        <v>461.67099999999999</v>
      </c>
      <c r="F166" s="8">
        <f t="shared" ref="F166:F184" si="3">RANK(E166,E$165:E$180)</f>
        <v>2</v>
      </c>
    </row>
    <row r="167" spans="1:6" ht="22.5" customHeight="1" x14ac:dyDescent="0.2">
      <c r="A167" s="3" t="s">
        <v>907</v>
      </c>
      <c r="B167" s="3" t="s">
        <v>296</v>
      </c>
      <c r="C167" s="3" t="s">
        <v>939</v>
      </c>
      <c r="D167" s="5" t="s">
        <v>908</v>
      </c>
      <c r="E167" s="6">
        <v>449.64100000000002</v>
      </c>
      <c r="F167" s="8">
        <f t="shared" si="3"/>
        <v>3</v>
      </c>
    </row>
    <row r="168" spans="1:6" ht="22.5" customHeight="1" x14ac:dyDescent="0.2">
      <c r="A168" s="3" t="s">
        <v>89</v>
      </c>
      <c r="B168" s="3" t="s">
        <v>345</v>
      </c>
      <c r="C168" s="3" t="s">
        <v>939</v>
      </c>
      <c r="D168" s="5" t="s">
        <v>909</v>
      </c>
      <c r="E168" s="6">
        <v>319.62099999999998</v>
      </c>
      <c r="F168" s="8">
        <f t="shared" si="3"/>
        <v>4</v>
      </c>
    </row>
    <row r="169" spans="1:6" ht="22.5" customHeight="1" x14ac:dyDescent="0.2">
      <c r="A169" s="3" t="s">
        <v>519</v>
      </c>
      <c r="B169" s="3" t="s">
        <v>296</v>
      </c>
      <c r="C169" s="3" t="s">
        <v>939</v>
      </c>
      <c r="D169" s="5" t="s">
        <v>910</v>
      </c>
      <c r="E169" s="6">
        <v>294.42099999999999</v>
      </c>
      <c r="F169" s="8">
        <f t="shared" si="3"/>
        <v>5</v>
      </c>
    </row>
    <row r="170" spans="1:6" ht="22.5" customHeight="1" x14ac:dyDescent="0.2">
      <c r="A170" s="3" t="s">
        <v>911</v>
      </c>
      <c r="B170" s="3" t="s">
        <v>296</v>
      </c>
      <c r="C170" s="3" t="s">
        <v>939</v>
      </c>
      <c r="D170" s="5" t="s">
        <v>912</v>
      </c>
      <c r="E170" s="6">
        <v>146</v>
      </c>
      <c r="F170" s="8">
        <f t="shared" si="3"/>
        <v>6</v>
      </c>
    </row>
    <row r="171" spans="1:6" ht="22.5" customHeight="1" x14ac:dyDescent="0.2">
      <c r="A171" s="3" t="s">
        <v>90</v>
      </c>
      <c r="B171" s="3" t="s">
        <v>345</v>
      </c>
      <c r="C171" s="3" t="s">
        <v>939</v>
      </c>
      <c r="D171" s="5" t="s">
        <v>913</v>
      </c>
      <c r="E171" s="6">
        <v>146</v>
      </c>
      <c r="F171" s="8">
        <f t="shared" si="3"/>
        <v>6</v>
      </c>
    </row>
    <row r="172" spans="1:6" ht="22.5" customHeight="1" x14ac:dyDescent="0.2">
      <c r="A172" s="3" t="s">
        <v>91</v>
      </c>
      <c r="B172" s="3" t="s">
        <v>345</v>
      </c>
      <c r="C172" s="3" t="s">
        <v>939</v>
      </c>
      <c r="D172" s="5" t="s">
        <v>914</v>
      </c>
      <c r="E172" s="6">
        <v>126</v>
      </c>
      <c r="F172" s="8">
        <f t="shared" si="3"/>
        <v>8</v>
      </c>
    </row>
    <row r="173" spans="1:6" ht="22.5" customHeight="1" x14ac:dyDescent="0.2">
      <c r="A173" s="3" t="s">
        <v>915</v>
      </c>
      <c r="B173" s="3" t="s">
        <v>916</v>
      </c>
      <c r="C173" s="3" t="s">
        <v>939</v>
      </c>
      <c r="D173" s="5" t="s">
        <v>917</v>
      </c>
      <c r="E173" s="6">
        <v>30</v>
      </c>
      <c r="F173" s="8">
        <f t="shared" si="3"/>
        <v>9</v>
      </c>
    </row>
    <row r="174" spans="1:6" ht="22.5" customHeight="1" x14ac:dyDescent="0.2">
      <c r="A174" s="3" t="s">
        <v>918</v>
      </c>
      <c r="B174" s="3" t="s">
        <v>916</v>
      </c>
      <c r="C174" s="3" t="s">
        <v>939</v>
      </c>
      <c r="D174" s="5" t="s">
        <v>919</v>
      </c>
      <c r="E174" s="6">
        <v>30</v>
      </c>
      <c r="F174" s="8">
        <f t="shared" si="3"/>
        <v>9</v>
      </c>
    </row>
    <row r="175" spans="1:6" ht="22.5" customHeight="1" x14ac:dyDescent="0.2">
      <c r="A175" s="3" t="s">
        <v>920</v>
      </c>
      <c r="B175" s="3" t="s">
        <v>916</v>
      </c>
      <c r="C175" s="3" t="s">
        <v>939</v>
      </c>
      <c r="D175" s="5" t="s">
        <v>921</v>
      </c>
      <c r="E175" s="6">
        <v>30</v>
      </c>
      <c r="F175" s="8">
        <f t="shared" si="3"/>
        <v>9</v>
      </c>
    </row>
    <row r="176" spans="1:6" ht="22.5" customHeight="1" x14ac:dyDescent="0.2">
      <c r="A176" s="3" t="s">
        <v>515</v>
      </c>
      <c r="B176" s="3" t="s">
        <v>124</v>
      </c>
      <c r="C176" s="3" t="s">
        <v>939</v>
      </c>
      <c r="D176" s="5" t="s">
        <v>922</v>
      </c>
      <c r="E176" s="6">
        <v>0</v>
      </c>
      <c r="F176" s="8">
        <f t="shared" si="3"/>
        <v>12</v>
      </c>
    </row>
    <row r="177" spans="1:6" ht="22.5" customHeight="1" x14ac:dyDescent="0.2">
      <c r="A177" s="3" t="s">
        <v>923</v>
      </c>
      <c r="B177" s="3" t="s">
        <v>124</v>
      </c>
      <c r="C177" s="3" t="s">
        <v>939</v>
      </c>
      <c r="D177" s="5" t="s">
        <v>924</v>
      </c>
      <c r="E177" s="6">
        <v>0</v>
      </c>
      <c r="F177" s="8">
        <f t="shared" si="3"/>
        <v>12</v>
      </c>
    </row>
    <row r="178" spans="1:6" ht="22.5" customHeight="1" x14ac:dyDescent="0.2">
      <c r="A178" s="3" t="s">
        <v>516</v>
      </c>
      <c r="B178" s="3" t="s">
        <v>113</v>
      </c>
      <c r="C178" s="3" t="s">
        <v>939</v>
      </c>
      <c r="D178" s="5" t="s">
        <v>925</v>
      </c>
      <c r="E178" s="6">
        <v>0</v>
      </c>
      <c r="F178" s="8">
        <f t="shared" si="3"/>
        <v>12</v>
      </c>
    </row>
    <row r="179" spans="1:6" ht="22.5" customHeight="1" x14ac:dyDescent="0.2">
      <c r="A179" s="3" t="s">
        <v>518</v>
      </c>
      <c r="B179" s="3" t="s">
        <v>113</v>
      </c>
      <c r="C179" s="3" t="s">
        <v>939</v>
      </c>
      <c r="D179" s="5" t="s">
        <v>926</v>
      </c>
      <c r="E179" s="6">
        <v>0</v>
      </c>
      <c r="F179" s="8">
        <f t="shared" si="3"/>
        <v>12</v>
      </c>
    </row>
    <row r="180" spans="1:6" ht="22.5" customHeight="1" x14ac:dyDescent="0.2">
      <c r="A180" s="3" t="s">
        <v>927</v>
      </c>
      <c r="B180" s="3" t="s">
        <v>113</v>
      </c>
      <c r="C180" s="3" t="s">
        <v>939</v>
      </c>
      <c r="D180" s="5" t="s">
        <v>928</v>
      </c>
      <c r="E180" s="6">
        <v>0</v>
      </c>
      <c r="F180" s="8">
        <f t="shared" si="3"/>
        <v>12</v>
      </c>
    </row>
    <row r="181" spans="1:6" ht="22.5" customHeight="1" x14ac:dyDescent="0.2">
      <c r="A181" s="3" t="s">
        <v>517</v>
      </c>
      <c r="B181" s="3" t="s">
        <v>113</v>
      </c>
      <c r="C181" s="3" t="s">
        <v>939</v>
      </c>
      <c r="D181" s="5" t="s">
        <v>929</v>
      </c>
      <c r="E181" s="6">
        <v>0</v>
      </c>
      <c r="F181" s="8">
        <f t="shared" si="3"/>
        <v>12</v>
      </c>
    </row>
    <row r="182" spans="1:6" ht="22.5" customHeight="1" x14ac:dyDescent="0.2">
      <c r="A182" s="3" t="s">
        <v>930</v>
      </c>
      <c r="B182" s="3" t="s">
        <v>272</v>
      </c>
      <c r="C182" s="3" t="s">
        <v>939</v>
      </c>
      <c r="D182" s="5" t="s">
        <v>931</v>
      </c>
      <c r="E182" s="6">
        <v>0</v>
      </c>
      <c r="F182" s="8">
        <f t="shared" si="3"/>
        <v>12</v>
      </c>
    </row>
    <row r="183" spans="1:6" ht="22.5" customHeight="1" x14ac:dyDescent="0.2">
      <c r="A183" s="3" t="s">
        <v>932</v>
      </c>
      <c r="B183" s="3" t="s">
        <v>272</v>
      </c>
      <c r="C183" s="3" t="s">
        <v>939</v>
      </c>
      <c r="D183" s="5" t="s">
        <v>933</v>
      </c>
      <c r="E183" s="6">
        <v>0</v>
      </c>
      <c r="F183" s="8">
        <f t="shared" si="3"/>
        <v>12</v>
      </c>
    </row>
    <row r="184" spans="1:6" ht="22.5" customHeight="1" x14ac:dyDescent="0.2">
      <c r="A184" s="3" t="s">
        <v>934</v>
      </c>
      <c r="B184" s="3" t="s">
        <v>935</v>
      </c>
      <c r="C184" s="3" t="s">
        <v>939</v>
      </c>
      <c r="D184" s="5" t="s">
        <v>936</v>
      </c>
      <c r="E184" s="6">
        <v>0</v>
      </c>
      <c r="F184" s="8">
        <f t="shared" si="3"/>
        <v>12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竞技赛社团组 </vt:lpstr>
      <vt:lpstr>竞技赛学校组</vt:lpstr>
      <vt:lpstr>FLL 成绩</vt:lpstr>
      <vt:lpstr>创意赛成绩</vt:lpstr>
      <vt:lpstr>虚拟成绩</vt:lpstr>
      <vt:lpstr>'FLL 成绩'!Print_Area</vt:lpstr>
      <vt:lpstr>创意赛成绩!Print_Area</vt:lpstr>
      <vt:lpstr>竞技赛学校组!Print_Area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xu0109</dc:creator>
  <cp:lastModifiedBy>xu0109</cp:lastModifiedBy>
  <cp:lastPrinted>2016-12-01T01:25:27Z</cp:lastPrinted>
  <dcterms:created xsi:type="dcterms:W3CDTF">2016-11-02T01:34:27Z</dcterms:created>
  <dcterms:modified xsi:type="dcterms:W3CDTF">2016-12-02T05:17:45Z</dcterms:modified>
</cp:coreProperties>
</file>